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rb/Desktop/Camber Collective #2/"/>
    </mc:Choice>
  </mc:AlternateContent>
  <xr:revisionPtr revIDLastSave="0" documentId="13_ncr:1_{004F0043-E2C5-6F4E-A53D-E8F01D95D404}" xr6:coauthVersionLast="47" xr6:coauthVersionMax="47" xr10:uidLastSave="{00000000-0000-0000-0000-000000000000}"/>
  <bookViews>
    <workbookView xWindow="0" yWindow="760" windowWidth="21800" windowHeight="13880" xr2:uid="{FDBED4C5-BDF8-4CCE-AE42-E3710B383C61}"/>
  </bookViews>
  <sheets>
    <sheet name="Overall&gt;&gt;" sheetId="3" r:id="rId1"/>
    <sheet name="Scores&amp;Ranks" sheetId="2" r:id="rId2"/>
    <sheet name="AllMetricsData" sheetId="1" r:id="rId3"/>
    <sheet name="Data Snapshots &gt;&gt;" sheetId="6" r:id="rId4"/>
    <sheet name="Children&amp;Families" sheetId="4" r:id="rId5"/>
    <sheet name="PopulationsOfColor" sheetId="10" r:id="rId6"/>
    <sheet name="RacialDisaggregatedData" sheetId="5" r:id="rId7"/>
  </sheets>
  <definedNames>
    <definedName name="_xlnm._FilterDatabase" localSheetId="4" hidden="1">'Children&amp;Families'!$B$2:$P$2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9" i="4"/>
  <c r="C31" i="4"/>
  <c r="C47" i="4"/>
  <c r="C49" i="4"/>
  <c r="C25" i="4"/>
  <c r="C36" i="4"/>
  <c r="C8" i="4"/>
  <c r="C29" i="4"/>
  <c r="C17" i="4"/>
  <c r="C46" i="4"/>
  <c r="C18" i="4"/>
  <c r="C48" i="4"/>
  <c r="C22" i="4"/>
  <c r="C41" i="4"/>
  <c r="C52" i="4"/>
  <c r="C15" i="4"/>
  <c r="C51" i="4"/>
  <c r="C28" i="4"/>
  <c r="C14" i="4"/>
  <c r="C13" i="4"/>
  <c r="C21" i="4"/>
  <c r="C40" i="4"/>
  <c r="C34" i="4"/>
  <c r="C7" i="4"/>
  <c r="C16" i="4"/>
  <c r="C43" i="4"/>
  <c r="C45" i="4"/>
  <c r="C10" i="4"/>
  <c r="C35" i="4"/>
  <c r="C39" i="4"/>
  <c r="C11" i="4"/>
  <c r="C24" i="4"/>
  <c r="C37" i="4"/>
  <c r="C27" i="4"/>
  <c r="C5" i="4"/>
  <c r="C3" i="4"/>
  <c r="C44" i="4"/>
  <c r="C38" i="4"/>
  <c r="C12" i="4"/>
  <c r="C19" i="4"/>
  <c r="C26" i="4"/>
  <c r="C42" i="4"/>
  <c r="C50" i="4"/>
  <c r="C4" i="4"/>
  <c r="C6" i="4"/>
  <c r="C30" i="4"/>
  <c r="C20" i="4"/>
  <c r="C33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tc={EC1F310B-8003-47F1-A549-8617B44852F4}</author>
  </authors>
  <commentList>
    <comment ref="AD52" authorId="0" shapeId="0" xr:uid="{EC1F310B-8003-47F1-A549-8617B44852F4}">
      <text>
        <t>[Threaded comment]
Your version of Excel allows you to read this threaded comment; however, any edits to it will get removed if the file is opened in a newer version of Excel. Learn more: https://go.microsoft.com/fwlink/?linkid=870924
Comment:
    &gt;=95% (manual input)</t>
      </text>
    </comment>
  </commentList>
</comments>
</file>

<file path=xl/sharedStrings.xml><?xml version="1.0" encoding="utf-8"?>
<sst xmlns="http://schemas.openxmlformats.org/spreadsheetml/2006/main" count="989" uniqueCount="375">
  <si>
    <t>State</t>
  </si>
  <si>
    <t>Percentage households stating ability to meet weekly expenses</t>
  </si>
  <si>
    <t>Percentage households above the ALICE Threshold</t>
  </si>
  <si>
    <t>Percentage households with a bank account</t>
  </si>
  <si>
    <t>Percentage of people with a credit bureau record who do not have any debt in collections</t>
  </si>
  <si>
    <t xml:space="preserve">Percentage of children living above the child poverty line </t>
  </si>
  <si>
    <t>Percentage of people with credit score above 600</t>
  </si>
  <si>
    <t>Percentage households spending no more than 30% income on rent</t>
  </si>
  <si>
    <t>Percentage workers represented by a union</t>
  </si>
  <si>
    <t>Percentage women of reproductive age not living in contraceptive deserts</t>
  </si>
  <si>
    <t>Percent of total possible anti-poverty effect currently achieved by public benefits</t>
  </si>
  <si>
    <t>Worker protection policies and collective bargaining laws index (0-10)</t>
  </si>
  <si>
    <t>Affordable and available housing units per 100 households with extremely low income</t>
  </si>
  <si>
    <t>Childcare cost burden as percentage of household median income</t>
  </si>
  <si>
    <t>Ranking</t>
  </si>
  <si>
    <t>Percentage earning a thriving income (enough to save)</t>
  </si>
  <si>
    <t>Percentage households owning their home</t>
  </si>
  <si>
    <t>Small business rate (per 100,000 of the population)</t>
  </si>
  <si>
    <t>Percentage people with retirement accounts</t>
  </si>
  <si>
    <t>Percentage borrowers with student loan debt</t>
  </si>
  <si>
    <t>Percentage children age 3-5 enrolled in school</t>
  </si>
  <si>
    <t>Average 4th grade reading level (out of 238)</t>
  </si>
  <si>
    <t>Number of births per 1,000 teenage females</t>
  </si>
  <si>
    <t>Percentage high school completion rate</t>
  </si>
  <si>
    <t>Percentage completion of post secondary</t>
  </si>
  <si>
    <t>State spending per capita on public goods for economic mobility (,000s)</t>
  </si>
  <si>
    <t>Percentage people living in high mobility census tracts</t>
  </si>
  <si>
    <t>Percentage of financial aid that is need-based</t>
  </si>
  <si>
    <t>Percentage households with multiple earners (2 or more)</t>
  </si>
  <si>
    <t>Economic Connectedness Score</t>
  </si>
  <si>
    <t>Rate of reported violent crime (per 100,000 of the population)</t>
  </si>
  <si>
    <t>Rate of reported hate crimes (per 100,000 of the population)</t>
  </si>
  <si>
    <t>Rate of incarceration (per 100,000 of the population)</t>
  </si>
  <si>
    <t>3B) Community Cohesion Ranking</t>
  </si>
  <si>
    <t>Rate of youth disconnection</t>
  </si>
  <si>
    <t>Percentage counties with one or more local news source</t>
  </si>
  <si>
    <t xml:space="preserve">Percentage engaged in a public meeting or with a public official </t>
  </si>
  <si>
    <t xml:space="preserve">Percentage members of community organizations or spent time volunteering </t>
  </si>
  <si>
    <t>CBDOs per 100,000 people</t>
  </si>
  <si>
    <t>3C) Enabling Context Ranking</t>
  </si>
  <si>
    <t>Gini Index</t>
  </si>
  <si>
    <t>Civic and democratic grant spending per capita (in 000s)</t>
  </si>
  <si>
    <t>Percentage voting age population eligible to vote</t>
  </si>
  <si>
    <t>Percentage of uncontested seats in federal, state and local elections</t>
  </si>
  <si>
    <t>Voter turnout rate: gubernatorial elections</t>
  </si>
  <si>
    <t>Ratio of minoirty state legislators to minority state population</t>
  </si>
  <si>
    <t>Percentage women state legislators</t>
  </si>
  <si>
    <t>Ratio of legislator compensation to median income</t>
  </si>
  <si>
    <t>Presence of state open data laws (Y=1, N=0)</t>
  </si>
  <si>
    <t>Voter Suppression and Expansion Law index (0-9)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</si>
  <si>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</si>
  <si>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</si>
  <si>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</si>
  <si>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</si>
  <si>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</si>
  <si>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</si>
  <si>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</si>
  <si>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</si>
  <si>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</si>
  <si>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</si>
  <si>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</si>
  <si>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</si>
  <si>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</si>
  <si>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</si>
  <si>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</si>
  <si>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</si>
  <si>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</si>
  <si>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</si>
  <si>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</si>
  <si>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</si>
  <si>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</si>
  <si>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</si>
  <si>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</si>
  <si>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</si>
  <si>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</si>
  <si>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</si>
  <si>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</si>
  <si>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</si>
  <si>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</si>
  <si>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</si>
  <si>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</si>
  <si>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</si>
  <si>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</si>
  <si>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</si>
  <si>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</si>
  <si>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</si>
  <si>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</si>
  <si>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</si>
  <si>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</si>
  <si>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</si>
  <si>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</si>
  <si>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</si>
  <si>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</si>
  <si>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</si>
  <si>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</si>
  <si>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</si>
  <si>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</si>
  <si>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</si>
  <si>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</si>
  <si>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</si>
  <si>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Unlimited</t>
  </si>
  <si>
    <t xml:space="preserve">Immediate Security </t>
  </si>
  <si>
    <t>Economic Security</t>
  </si>
  <si>
    <t>Future Resilience</t>
  </si>
  <si>
    <t>Economic Mobility</t>
  </si>
  <si>
    <t>ECONOMIC CONDITIONS</t>
  </si>
  <si>
    <t>Enabling Context</t>
  </si>
  <si>
    <t>Intra-Generational Mobility</t>
  </si>
  <si>
    <t>Inter-Generational Mobility</t>
  </si>
  <si>
    <t>SOCIO-POLITICAL CONDITIONS</t>
  </si>
  <si>
    <t>Civic Vitality</t>
  </si>
  <si>
    <t>Democratic Vitality</t>
  </si>
  <si>
    <t>Percentage opeople with a credit bureau record showing no debt in collections</t>
  </si>
  <si>
    <t>Percentage households not avoiding healthcare due to cost reasons</t>
  </si>
  <si>
    <t>Percentage gap between current benefit program funding/participation vs max. impact</t>
  </si>
  <si>
    <t>Tax inequality index</t>
  </si>
  <si>
    <t>Percentage hosueholds earning  a thriving wage and able to save</t>
  </si>
  <si>
    <t>Percentage children 3-5 years old enrolled in school</t>
  </si>
  <si>
    <t>Percentage children completing high school</t>
  </si>
  <si>
    <t>Percentage completion of post secondary education</t>
  </si>
  <si>
    <t xml:space="preserve">Percentage households with multiple earners </t>
  </si>
  <si>
    <t>Police Violence Index (0-100), higher score is better</t>
  </si>
  <si>
    <t>Inclusiveness Index</t>
  </si>
  <si>
    <t>Basic Liberties</t>
  </si>
  <si>
    <t>Community Cohesion</t>
  </si>
  <si>
    <t>Anti-protest laws index (0-2)</t>
  </si>
  <si>
    <t>Percentage of residents living in racially diverse census tracts</t>
  </si>
  <si>
    <t>Percentage of residents in poverty NOT living in persistently high poverty neighborhoods</t>
  </si>
  <si>
    <t>Representative Elections</t>
  </si>
  <si>
    <t xml:space="preserve">Redistricting report csrd score (0-5) </t>
  </si>
  <si>
    <t>Voter turnout rate: presidential + mid-term elections</t>
  </si>
  <si>
    <t>Presence of direct democracy initiatives (0-3)</t>
  </si>
  <si>
    <t>Democracy subversion protections index (1-5)</t>
  </si>
  <si>
    <t>Responsive Governance</t>
  </si>
  <si>
    <t>Lobby transparency index (0-20)</t>
  </si>
  <si>
    <t>Presence of small donor financing programs</t>
  </si>
  <si>
    <t>State limits on corporate contributions to candidates</t>
  </si>
  <si>
    <t>Aggregate Conditions</t>
  </si>
  <si>
    <t>Economic Conditions</t>
  </si>
  <si>
    <t xml:space="preserve">Economic Security </t>
  </si>
  <si>
    <t>Immediate Security</t>
  </si>
  <si>
    <t xml:space="preserve">Future Resilience </t>
  </si>
  <si>
    <t xml:space="preserve">Economic Mobility </t>
  </si>
  <si>
    <t>Socio-Political Conditions</t>
  </si>
  <si>
    <t xml:space="preserve">Enabling Context </t>
  </si>
  <si>
    <t>Abbrev</t>
  </si>
  <si>
    <t>Rank</t>
  </si>
  <si>
    <t>Score (out of 120)</t>
  </si>
  <si>
    <t>Score (out of 60)</t>
  </si>
  <si>
    <t>Score (out of 30)</t>
  </si>
  <si>
    <t>Score (out of 10)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</si>
  <si>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</si>
  <si>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</si>
  <si>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</si>
  <si>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</si>
  <si>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</si>
  <si>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</si>
  <si>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</si>
  <si>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</si>
  <si>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</si>
  <si>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</si>
  <si>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</si>
  <si>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</si>
  <si>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</si>
  <si>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</si>
  <si>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</si>
  <si>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</si>
  <si>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</si>
  <si>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</si>
  <si>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</si>
  <si>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</si>
  <si>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</si>
  <si>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</si>
  <si>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</si>
  <si>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</si>
  <si>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</si>
  <si>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</si>
  <si>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</si>
  <si>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</si>
  <si>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</si>
  <si>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</si>
  <si>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</si>
  <si>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</si>
  <si>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</si>
  <si>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</si>
  <si>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</si>
  <si>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</si>
  <si>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</si>
  <si>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</si>
  <si>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</si>
  <si>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</si>
  <si>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</si>
  <si>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</si>
  <si>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</si>
  <si>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</si>
  <si>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</si>
  <si>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</si>
  <si>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</si>
  <si>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</si>
  <si>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</si>
  <si>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</si>
  <si>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Total score (out of 24)</t>
  </si>
  <si>
    <t>Percentage households with multiple earners</t>
  </si>
  <si>
    <t>Incarceration: ratio of rate of incarceration per 100,000 of the population to proportion of total pop</t>
  </si>
  <si>
    <t>Police Violence: ratio of proportion of people killed to proportion of total pop</t>
  </si>
  <si>
    <t>State Abbr</t>
  </si>
  <si>
    <t>White, NH</t>
  </si>
  <si>
    <t>Black, NH</t>
  </si>
  <si>
    <t>Hispanic/Latino</t>
  </si>
  <si>
    <t>Asian, NH</t>
  </si>
  <si>
    <t>Black or African American alone</t>
  </si>
  <si>
    <t>Asian alone</t>
  </si>
  <si>
    <t>Black or African American</t>
  </si>
  <si>
    <t>Asian and Pacific Islander</t>
  </si>
  <si>
    <t>Likelihood Black killed vs white (ratio Black:white)</t>
  </si>
  <si>
    <t/>
  </si>
  <si>
    <t>Basic Liberties (Civic Vitality)</t>
  </si>
  <si>
    <t>1=best; 50=worst</t>
  </si>
  <si>
    <t>Higher score = worse</t>
  </si>
  <si>
    <t>Dif &gt; 0%, worse outcome for POC; Dif &lt; 0% better outcome for POC</t>
  </si>
  <si>
    <t>Rankings</t>
  </si>
  <si>
    <t>Scores</t>
  </si>
  <si>
    <t xml:space="preserve">Disparities </t>
  </si>
  <si>
    <t>White rank 
(max 45)</t>
  </si>
  <si>
    <t>POC rank (max 38)</t>
  </si>
  <si>
    <t>Black rank 
(max 41)</t>
  </si>
  <si>
    <t>Hispanic/Latino rank (max 43)</t>
  </si>
  <si>
    <t>Asian rank 
(max 39)</t>
  </si>
  <si>
    <t>White score
(max 20)</t>
  </si>
  <si>
    <t>POC score
 (max 20)</t>
  </si>
  <si>
    <t>Black score 
(max 20)</t>
  </si>
  <si>
    <t>Hispanic/Latino score (max 18)</t>
  </si>
  <si>
    <t>Asian score 
(max 16)</t>
  </si>
  <si>
    <t>White-Black difference (% of max)</t>
  </si>
  <si>
    <t>White-Hispanic difference (% of max)</t>
  </si>
  <si>
    <t>White-Asian difference (% of max)</t>
  </si>
  <si>
    <t>POC-White difference (#)</t>
  </si>
  <si>
    <t xml:space="preserve"> </t>
  </si>
  <si>
    <t>Metrics</t>
  </si>
  <si>
    <t>Proxy Data Points</t>
  </si>
  <si>
    <t>A. Immediate Security</t>
  </si>
  <si>
    <t>Power to…</t>
  </si>
  <si>
    <t>Cover everyday costs</t>
  </si>
  <si>
    <t>Obtain a dignified income</t>
  </si>
  <si>
    <t>Access banking services</t>
  </si>
  <si>
    <t>Percentage households with a bank account (not unbanked)</t>
  </si>
  <si>
    <t>Avoid debt crises</t>
  </si>
  <si>
    <t>Meet basic child needs</t>
  </si>
  <si>
    <t>Percentage of children living above the child poverty line</t>
  </si>
  <si>
    <t>B. Future Resilience</t>
  </si>
  <si>
    <r>
      <t xml:space="preserve"> </t>
    </r>
    <r>
      <rPr>
        <sz val="10"/>
        <color rgb="FF000000"/>
        <rFont val="Calibri"/>
        <family val="2"/>
      </rPr>
      <t>Sustain a viable financial balance</t>
    </r>
  </si>
  <si>
    <r>
      <t xml:space="preserve"> </t>
    </r>
    <r>
      <rPr>
        <sz val="10"/>
        <color rgb="FF000000"/>
        <rFont val="Calibri"/>
        <family val="2"/>
      </rPr>
      <t>Maintain stable housing</t>
    </r>
  </si>
  <si>
    <r>
      <rPr>
        <b/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</rPr>
      <t>Exercise basic worker rights</t>
    </r>
  </si>
  <si>
    <t>Choose if and when to have children</t>
  </si>
  <si>
    <t>C. Enabling Context</t>
  </si>
  <si>
    <t>In a context of…</t>
  </si>
  <si>
    <t>Effective public welfare disbursement</t>
  </si>
  <si>
    <t>Worker wellbeing</t>
  </si>
  <si>
    <t xml:space="preserve">Worker protection policies index AND Collective bargaining laws index  </t>
  </si>
  <si>
    <t>Abundant affordable housing</t>
  </si>
  <si>
    <t>Affordable + available housing units per 100 households with extremely low income</t>
  </si>
  <si>
    <t>Affordable childcare</t>
  </si>
  <si>
    <t>Percentage household median income consumed by childcare costs</t>
  </si>
  <si>
    <t>Fair taxation</t>
  </si>
  <si>
    <r>
      <rPr>
        <b/>
        <sz val="11"/>
        <color rgb="FF000000"/>
        <rFont val="Calibri"/>
        <family val="2"/>
      </rPr>
      <t xml:space="preserve">A. </t>
    </r>
    <r>
      <rPr>
        <b/>
        <i/>
        <sz val="11"/>
        <color rgb="FF000000"/>
        <rFont val="Calibri"/>
        <family val="2"/>
      </rPr>
      <t>Intra-</t>
    </r>
    <r>
      <rPr>
        <b/>
        <sz val="11"/>
        <color rgb="FF000000"/>
        <rFont val="Calibri"/>
        <family val="2"/>
      </rPr>
      <t xml:space="preserve">Generational   </t>
    </r>
    <r>
      <rPr>
        <b/>
        <sz val="11"/>
        <color rgb="FFF2F2F2"/>
        <rFont val="Calibri"/>
        <family val="2"/>
      </rPr>
      <t>….</t>
    </r>
    <r>
      <rPr>
        <b/>
        <sz val="11"/>
        <color rgb="FF000000"/>
        <rFont val="Calibri"/>
        <family val="2"/>
      </rPr>
      <t>Mobility</t>
    </r>
  </si>
  <si>
    <t>Earn a high income</t>
  </si>
  <si>
    <t>Percentage houesholds earning a thriving wage and able to save</t>
  </si>
  <si>
    <t>Own appreciating assets</t>
  </si>
  <si>
    <t xml:space="preserve">Percentage households owning their home </t>
  </si>
  <si>
    <t xml:space="preserve">Own a business </t>
  </si>
  <si>
    <t>Small business ownership per 100,000 people</t>
  </si>
  <si>
    <t>Establish compounding investments</t>
  </si>
  <si>
    <t>Percentage with retirement accounts</t>
  </si>
  <si>
    <t xml:space="preserve">Percentage borrowers with student loan debt </t>
  </si>
  <si>
    <r>
      <t xml:space="preserve">B. </t>
    </r>
    <r>
      <rPr>
        <b/>
        <i/>
        <sz val="11"/>
        <color rgb="FF000000"/>
        <rFont val="Calibri"/>
        <family val="2"/>
      </rPr>
      <t>Inter</t>
    </r>
    <r>
      <rPr>
        <b/>
        <sz val="11"/>
        <color rgb="FF000000"/>
        <rFont val="Calibri"/>
        <family val="2"/>
      </rPr>
      <t xml:space="preserve">-Generational </t>
    </r>
    <r>
      <rPr>
        <b/>
        <sz val="11"/>
        <color rgb="FFF2F2F2"/>
        <rFont val="Calibri"/>
        <family val="2"/>
      </rPr>
      <t>….</t>
    </r>
    <r>
      <rPr>
        <b/>
        <sz val="11"/>
        <color rgb="FF000000"/>
        <rFont val="Calibri"/>
        <family val="2"/>
      </rPr>
      <t>Mobility</t>
    </r>
  </si>
  <si>
    <t>Develop in early childhood</t>
  </si>
  <si>
    <t>Percentage children 3-5 year olds enrolled in school</t>
  </si>
  <si>
    <t>Establish a baseline for education success</t>
  </si>
  <si>
    <t xml:space="preserve">Average 4th grade reading level </t>
  </si>
  <si>
    <t xml:space="preserve">Number of births per 1,000 teenage females </t>
  </si>
  <si>
    <t>Complete secondary education</t>
  </si>
  <si>
    <t>Pursue post-secondary education</t>
  </si>
  <si>
    <t xml:space="preserve">Percentage completion of post-secondary education </t>
  </si>
  <si>
    <t xml:space="preserve">Mobility-enabling spending </t>
  </si>
  <si>
    <t xml:space="preserve">State spending per capita on public goods for economic mobility </t>
  </si>
  <si>
    <t xml:space="preserve">Propulsive neighborhoods </t>
  </si>
  <si>
    <t>Post-secondary educ. financing options</t>
  </si>
  <si>
    <t xml:space="preserve">Percentage of financial aid that is need-based </t>
  </si>
  <si>
    <t>Conducive household structures</t>
  </si>
  <si>
    <t>High social capital</t>
  </si>
  <si>
    <t>A. Basic Liberties</t>
  </si>
  <si>
    <t>Live safely</t>
  </si>
  <si>
    <t>Rate of reported violent crime per 100,000 people</t>
  </si>
  <si>
    <t>Affirm personal identity</t>
  </si>
  <si>
    <t xml:space="preserve">Rate of reported hate crimes per 100,000 people </t>
  </si>
  <si>
    <t>Move freely</t>
  </si>
  <si>
    <t>Rate of incarceration per 100,000 people</t>
  </si>
  <si>
    <t>Avoid intrusive law enforcement</t>
  </si>
  <si>
    <t>Police violence index</t>
  </si>
  <si>
    <t>Exercise opinions and beliefs</t>
  </si>
  <si>
    <t>B. Community Cohesion</t>
  </si>
  <si>
    <t>Start adulthood on an opportunity path</t>
  </si>
  <si>
    <t>Stay informed on local developments</t>
  </si>
  <si>
    <t>Percentage counties with more than one local news source/outlet</t>
  </si>
  <si>
    <r>
      <t xml:space="preserve"> </t>
    </r>
    <r>
      <rPr>
        <sz val="10"/>
        <color rgb="FF000000"/>
        <rFont val="Calibri"/>
        <family val="2"/>
      </rPr>
      <t>Participate in civic deliberation</t>
    </r>
    <r>
      <rPr>
        <b/>
        <sz val="10"/>
        <color theme="1"/>
        <rFont val="Calibri"/>
        <family val="2"/>
      </rPr>
      <t>s</t>
    </r>
  </si>
  <si>
    <t xml:space="preserve">Percentage engaged in public meeting or with public official </t>
  </si>
  <si>
    <t>Receive care and expertise from others</t>
  </si>
  <si>
    <t xml:space="preserve">Percentage members of community organization or time volunteering </t>
  </si>
  <si>
    <t>Ground development in local needs</t>
  </si>
  <si>
    <t>Community-Based Development Organizations per 100,000 people</t>
  </si>
  <si>
    <t>Tolerance of public expression</t>
  </si>
  <si>
    <t>Shared economic reality</t>
  </si>
  <si>
    <t>Gini index</t>
  </si>
  <si>
    <t>Neighborhood diversity</t>
  </si>
  <si>
    <r>
      <t xml:space="preserve"> </t>
    </r>
    <r>
      <rPr>
        <sz val="10"/>
        <color rgb="FF000000"/>
        <rFont val="Calibri"/>
        <family val="2"/>
      </rPr>
      <t>Unconcentrated poverty</t>
    </r>
  </si>
  <si>
    <t>Funding oriented towards civic life</t>
  </si>
  <si>
    <t>Civic and democratic grant spending per capita</t>
  </si>
  <si>
    <t>A. Representative Elections</t>
  </si>
  <si>
    <t>Cast a vote</t>
  </si>
  <si>
    <t xml:space="preserve">Percentage voting age population eligible to vote </t>
  </si>
  <si>
    <t>Choose among multiple candidates</t>
  </si>
  <si>
    <t>Percentage of uncontested elections (federal, state and local elections)</t>
  </si>
  <si>
    <t>Meaningfully impact results</t>
  </si>
  <si>
    <t>Trust federal electees reflect will of majority</t>
  </si>
  <si>
    <t>Voter turnout rate: Presidential elections + Mid-term elections (combined average)</t>
  </si>
  <si>
    <t>Trust state electees reflect will of majority</t>
  </si>
  <si>
    <t>Voter turnout rate: State (gubernatorial) elections</t>
  </si>
  <si>
    <t>Contribute diverse experience based on race</t>
  </si>
  <si>
    <t>Ratio of POC state legislators to POC population</t>
  </si>
  <si>
    <t>Contribute diverse experience based on gender</t>
  </si>
  <si>
    <t>Contribute diverse experience based on wealth</t>
  </si>
  <si>
    <t>Hold government to account with data</t>
  </si>
  <si>
    <t>Presence of state open data laws</t>
  </si>
  <si>
    <t>Participate in democratic consultations</t>
  </si>
  <si>
    <t>Fair and protected electoral processes</t>
  </si>
  <si>
    <t>Easy and accessible voting mechanisms</t>
  </si>
  <si>
    <t>Voter suppression and expansion law index</t>
  </si>
  <si>
    <t>Financially transparent lobbying</t>
  </si>
  <si>
    <t>Lobby transparency index</t>
  </si>
  <si>
    <t>Available public financing programs</t>
  </si>
  <si>
    <t xml:space="preserve">Presence of small donor financing programs in a state </t>
  </si>
  <si>
    <t>B. Responsive Governance</t>
  </si>
  <si>
    <t>Address health needs</t>
  </si>
  <si>
    <t>Tax Inequality Index</t>
  </si>
  <si>
    <t>Avoid excessive student debt</t>
  </si>
  <si>
    <t>Gain credentials before obligations</t>
  </si>
  <si>
    <t>ECONOMIC SECURITY</t>
  </si>
  <si>
    <t>ECONOMIC MOBILITY</t>
  </si>
  <si>
    <t>CIVIC VITALITY</t>
  </si>
  <si>
    <t>DEMOCRATIC VITALITY</t>
  </si>
  <si>
    <t>Share of residents experiencing poverty NOT living in high-poverty neighborhoods (census tracts)</t>
  </si>
  <si>
    <t>Percentage living in racially diverse census tracts</t>
  </si>
  <si>
    <t>Anti-protest laws index</t>
  </si>
  <si>
    <t>Redistricting Report Card score</t>
  </si>
  <si>
    <t>Presence of direct democracy initiatives</t>
  </si>
  <si>
    <t xml:space="preserve"> Democratic subversion protections index</t>
  </si>
  <si>
    <t>Caps on corporate influence</t>
  </si>
  <si>
    <t>Maintain stable housing</t>
  </si>
  <si>
    <t>Percentage households earning a thriving wage and able to save</t>
  </si>
  <si>
    <t xml:space="preserve">Police violence index </t>
  </si>
  <si>
    <t>Percentage of children living above the poverty line</t>
  </si>
  <si>
    <t>Choose if/when to have children</t>
  </si>
  <si>
    <t>Percentage children 3-5 years old enrolled in school </t>
  </si>
  <si>
    <t xml:space="preserve"> Number of births per 1,000 teenage females</t>
  </si>
  <si>
    <t>Percentage completion of post-secondary education</t>
  </si>
  <si>
    <t>Propulsive neighborhoods</t>
  </si>
  <si>
    <t>Percentage people living in high mobility census tracts </t>
  </si>
  <si>
    <t>Post-secondary education financing options</t>
  </si>
  <si>
    <t>Percentage household with multiple earners</t>
  </si>
  <si>
    <t>Metrics Included in Children and Families Data Snapshot</t>
  </si>
  <si>
    <t>Metrics Included in Populations of Color Data Snapshot</t>
  </si>
  <si>
    <r>
      <t>Average 4</t>
    </r>
    <r>
      <rPr>
        <vertAlign val="superscript"/>
        <sz val="9"/>
        <rFont val="Calibri"/>
        <family val="2"/>
      </rPr>
      <t>th</t>
    </r>
    <r>
      <rPr>
        <sz val="9"/>
        <rFont val="Calibri"/>
        <family val="2"/>
      </rPr>
      <t xml:space="preserve"> grade reading level</t>
    </r>
  </si>
  <si>
    <t>Core Components</t>
  </si>
  <si>
    <t>Sub-Categories</t>
  </si>
  <si>
    <t>Dimension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</si>
</sst>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0.0"/>
    <numFmt numFmtId="166" formatCode="0.000"/>
    <numFmt numFmtId="167" formatCode="0.0000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11"/>
      <name val="Calibri"/>
      <family val="2"/>
    </font>
    <font>
      <b/>
      <sz val="10"/>
      <color rgb="FFC00000"/>
      <name val="Calibri"/>
      <family val="2"/>
    </font>
    <font>
      <u/>
      <sz val="11"/>
      <color theme="10"/>
      <name val="Aptos Narrow"/>
      <family val="2"/>
      <scheme val="minor"/>
    </font>
    <font>
      <b/>
      <sz val="12"/>
      <name val="Calibr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0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b/>
      <sz val="7"/>
      <color theme="1"/>
      <name val="Times New Roman"/>
      <family val="1"/>
    </font>
    <font>
      <b/>
      <i/>
      <sz val="11"/>
      <color rgb="FF000000"/>
      <name val="Calibri"/>
      <family val="2"/>
    </font>
    <font>
      <b/>
      <sz val="11"/>
      <color rgb="FFF2F2F2"/>
      <name val="Calibri"/>
      <family val="2"/>
    </font>
    <font>
      <b/>
      <sz val="11"/>
      <color rgb="FFA6A6A6"/>
      <name val="Calibri"/>
      <family val="2"/>
    </font>
    <font>
      <sz val="1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E4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3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/>
    <xf numFmtId="0" fontId="3" fillId="0" borderId="16" xfId="0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7" xfId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9" fontId="2" fillId="0" borderId="6" xfId="1" applyFont="1" applyFill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9" fontId="2" fillId="0" borderId="11" xfId="1" applyFont="1" applyBorder="1" applyAlignment="1">
      <alignment horizontal="center"/>
    </xf>
    <xf numFmtId="1" fontId="3" fillId="0" borderId="10" xfId="1" applyNumberFormat="1" applyFont="1" applyFill="1" applyBorder="1" applyAlignment="1">
      <alignment horizontal="center"/>
    </xf>
    <xf numFmtId="2" fontId="2" fillId="0" borderId="12" xfId="1" applyNumberFormat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2" fontId="6" fillId="0" borderId="6" xfId="1" applyNumberFormat="1" applyFont="1" applyBorder="1" applyAlignment="1">
      <alignment horizontal="center"/>
    </xf>
    <xf numFmtId="9" fontId="6" fillId="0" borderId="6" xfId="1" applyFont="1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9" fontId="2" fillId="0" borderId="21" xfId="1" applyFont="1" applyBorder="1" applyAlignment="1">
      <alignment horizontal="center"/>
    </xf>
    <xf numFmtId="9" fontId="2" fillId="0" borderId="19" xfId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2" fontId="2" fillId="0" borderId="21" xfId="1" applyNumberFormat="1" applyFont="1" applyFill="1" applyBorder="1" applyAlignment="1">
      <alignment horizontal="center"/>
    </xf>
    <xf numFmtId="2" fontId="2" fillId="0" borderId="19" xfId="1" applyNumberFormat="1" applyFont="1" applyFill="1" applyBorder="1" applyAlignment="1">
      <alignment horizontal="center"/>
    </xf>
    <xf numFmtId="9" fontId="2" fillId="0" borderId="23" xfId="1" applyFont="1" applyBorder="1" applyAlignment="1">
      <alignment horizontal="center"/>
    </xf>
    <xf numFmtId="1" fontId="3" fillId="0" borderId="22" xfId="1" applyNumberFormat="1" applyFont="1" applyFill="1" applyBorder="1" applyAlignment="1">
      <alignment horizontal="center"/>
    </xf>
    <xf numFmtId="2" fontId="2" fillId="0" borderId="24" xfId="1" applyNumberFormat="1" applyFont="1" applyBorder="1" applyAlignment="1">
      <alignment horizontal="center"/>
    </xf>
    <xf numFmtId="1" fontId="6" fillId="0" borderId="21" xfId="1" applyNumberFormat="1" applyFont="1" applyBorder="1" applyAlignment="1">
      <alignment horizontal="center"/>
    </xf>
    <xf numFmtId="2" fontId="6" fillId="0" borderId="21" xfId="1" applyNumberFormat="1" applyFont="1" applyBorder="1" applyAlignment="1">
      <alignment horizontal="center"/>
    </xf>
    <xf numFmtId="9" fontId="6" fillId="0" borderId="21" xfId="1" applyFont="1" applyBorder="1" applyAlignment="1">
      <alignment horizontal="center"/>
    </xf>
    <xf numFmtId="2" fontId="2" fillId="0" borderId="23" xfId="1" applyNumberFormat="1" applyFont="1" applyBorder="1" applyAlignment="1">
      <alignment horizontal="center"/>
    </xf>
    <xf numFmtId="0" fontId="3" fillId="4" borderId="0" xfId="0" applyFont="1" applyFill="1"/>
    <xf numFmtId="0" fontId="2" fillId="0" borderId="29" xfId="0" applyFont="1" applyBorder="1"/>
    <xf numFmtId="0" fontId="4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9" fontId="2" fillId="0" borderId="34" xfId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2" fontId="2" fillId="0" borderId="34" xfId="1" applyNumberFormat="1" applyFont="1" applyBorder="1" applyAlignment="1">
      <alignment horizontal="center"/>
    </xf>
    <xf numFmtId="1" fontId="2" fillId="0" borderId="34" xfId="1" applyNumberFormat="1" applyFont="1" applyBorder="1" applyAlignment="1">
      <alignment horizontal="center"/>
    </xf>
    <xf numFmtId="9" fontId="2" fillId="0" borderId="34" xfId="1" applyFont="1" applyFill="1" applyBorder="1" applyAlignment="1">
      <alignment horizontal="center"/>
    </xf>
    <xf numFmtId="1" fontId="2" fillId="0" borderId="34" xfId="1" applyNumberFormat="1" applyFont="1" applyFill="1" applyBorder="1" applyAlignment="1">
      <alignment horizontal="center"/>
    </xf>
    <xf numFmtId="165" fontId="2" fillId="0" borderId="34" xfId="1" applyNumberFormat="1" applyFont="1" applyFill="1" applyBorder="1" applyAlignment="1">
      <alignment horizontal="center"/>
    </xf>
    <xf numFmtId="2" fontId="6" fillId="0" borderId="34" xfId="1" applyNumberFormat="1" applyFont="1" applyBorder="1" applyAlignment="1">
      <alignment horizontal="center"/>
    </xf>
    <xf numFmtId="9" fontId="6" fillId="0" borderId="34" xfId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0" fontId="2" fillId="0" borderId="34" xfId="1" applyNumberFormat="1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9" fontId="2" fillId="0" borderId="44" xfId="1" applyFont="1" applyBorder="1" applyAlignment="1">
      <alignment horizontal="center"/>
    </xf>
    <xf numFmtId="9" fontId="2" fillId="0" borderId="45" xfId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9" fontId="2" fillId="0" borderId="44" xfId="1" applyFont="1" applyFill="1" applyBorder="1" applyAlignment="1">
      <alignment horizontal="center"/>
    </xf>
    <xf numFmtId="9" fontId="2" fillId="0" borderId="45" xfId="1" applyFont="1" applyFill="1" applyBorder="1" applyAlignment="1">
      <alignment horizontal="center"/>
    </xf>
    <xf numFmtId="2" fontId="2" fillId="0" borderId="44" xfId="1" applyNumberFormat="1" applyFont="1" applyFill="1" applyBorder="1" applyAlignment="1">
      <alignment horizontal="center"/>
    </xf>
    <xf numFmtId="2" fontId="2" fillId="0" borderId="45" xfId="1" applyNumberFormat="1" applyFont="1" applyBorder="1" applyAlignment="1">
      <alignment horizontal="center"/>
    </xf>
    <xf numFmtId="1" fontId="6" fillId="0" borderId="44" xfId="1" applyNumberFormat="1" applyFont="1" applyBorder="1" applyAlignment="1">
      <alignment horizontal="center"/>
    </xf>
    <xf numFmtId="2" fontId="2" fillId="0" borderId="44" xfId="1" applyNumberFormat="1" applyFont="1" applyBorder="1" applyAlignment="1">
      <alignment horizontal="center"/>
    </xf>
    <xf numFmtId="1" fontId="2" fillId="0" borderId="45" xfId="0" applyNumberFormat="1" applyFont="1" applyBorder="1" applyAlignment="1">
      <alignment horizontal="center"/>
    </xf>
    <xf numFmtId="0" fontId="2" fillId="0" borderId="44" xfId="1" applyNumberFormat="1" applyFont="1" applyBorder="1" applyAlignment="1">
      <alignment horizontal="center"/>
    </xf>
    <xf numFmtId="0" fontId="3" fillId="4" borderId="46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1" fontId="3" fillId="4" borderId="41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9" fontId="2" fillId="0" borderId="57" xfId="1" applyFont="1" applyBorder="1" applyAlignment="1">
      <alignment horizontal="center"/>
    </xf>
    <xf numFmtId="9" fontId="2" fillId="0" borderId="58" xfId="1" applyFont="1" applyBorder="1" applyAlignment="1">
      <alignment horizontal="center"/>
    </xf>
    <xf numFmtId="9" fontId="2" fillId="0" borderId="59" xfId="1" applyFont="1" applyBorder="1" applyAlignment="1">
      <alignment horizontal="center"/>
    </xf>
    <xf numFmtId="9" fontId="2" fillId="0" borderId="60" xfId="1" applyFont="1" applyBorder="1" applyAlignment="1">
      <alignment horizontal="center"/>
    </xf>
    <xf numFmtId="9" fontId="2" fillId="0" borderId="61" xfId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9" fontId="2" fillId="0" borderId="62" xfId="1" applyFont="1" applyBorder="1" applyAlignment="1">
      <alignment horizontal="center"/>
    </xf>
    <xf numFmtId="2" fontId="2" fillId="0" borderId="60" xfId="1" applyNumberFormat="1" applyFont="1" applyBorder="1" applyAlignment="1">
      <alignment horizontal="center"/>
    </xf>
    <xf numFmtId="1" fontId="2" fillId="0" borderId="60" xfId="1" applyNumberFormat="1" applyFont="1" applyBorder="1" applyAlignment="1">
      <alignment horizontal="center"/>
    </xf>
    <xf numFmtId="9" fontId="2" fillId="0" borderId="63" xfId="1" applyFont="1" applyBorder="1" applyAlignment="1">
      <alignment horizontal="center"/>
    </xf>
    <xf numFmtId="1" fontId="3" fillId="4" borderId="55" xfId="0" applyNumberFormat="1" applyFont="1" applyFill="1" applyBorder="1" applyAlignment="1">
      <alignment horizontal="center" vertical="center" wrapText="1"/>
    </xf>
    <xf numFmtId="9" fontId="2" fillId="0" borderId="62" xfId="1" applyFont="1" applyFill="1" applyBorder="1" applyAlignment="1">
      <alignment horizontal="center"/>
    </xf>
    <xf numFmtId="1" fontId="2" fillId="0" borderId="60" xfId="1" applyNumberFormat="1" applyFont="1" applyFill="1" applyBorder="1" applyAlignment="1">
      <alignment horizontal="center"/>
    </xf>
    <xf numFmtId="165" fontId="2" fillId="0" borderId="60" xfId="1" applyNumberFormat="1" applyFont="1" applyFill="1" applyBorder="1" applyAlignment="1">
      <alignment horizontal="center"/>
    </xf>
    <xf numFmtId="9" fontId="2" fillId="0" borderId="60" xfId="1" applyFont="1" applyFill="1" applyBorder="1" applyAlignment="1">
      <alignment horizontal="center"/>
    </xf>
    <xf numFmtId="9" fontId="2" fillId="0" borderId="61" xfId="1" applyFont="1" applyFill="1" applyBorder="1" applyAlignment="1">
      <alignment horizontal="center"/>
    </xf>
    <xf numFmtId="2" fontId="2" fillId="0" borderId="62" xfId="1" applyNumberFormat="1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2" fillId="0" borderId="58" xfId="1" applyNumberFormat="1" applyFont="1" applyBorder="1" applyAlignment="1">
      <alignment horizontal="center"/>
    </xf>
    <xf numFmtId="2" fontId="2" fillId="0" borderId="62" xfId="1" applyNumberFormat="1" applyFont="1" applyBorder="1" applyAlignment="1">
      <alignment horizontal="center"/>
    </xf>
    <xf numFmtId="2" fontId="2" fillId="0" borderId="60" xfId="0" applyNumberFormat="1" applyFont="1" applyBorder="1" applyAlignment="1">
      <alignment horizontal="center"/>
    </xf>
    <xf numFmtId="1" fontId="2" fillId="0" borderId="60" xfId="0" applyNumberFormat="1" applyFont="1" applyBorder="1" applyAlignment="1">
      <alignment horizontal="center"/>
    </xf>
    <xf numFmtId="1" fontId="2" fillId="0" borderId="61" xfId="0" applyNumberFormat="1" applyFont="1" applyBorder="1" applyAlignment="1">
      <alignment horizontal="center"/>
    </xf>
    <xf numFmtId="0" fontId="2" fillId="0" borderId="62" xfId="1" applyNumberFormat="1" applyFont="1" applyBorder="1" applyAlignment="1">
      <alignment horizontal="center"/>
    </xf>
    <xf numFmtId="0" fontId="2" fillId="0" borderId="60" xfId="1" applyNumberFormat="1" applyFont="1" applyBorder="1" applyAlignment="1">
      <alignment horizontal="center"/>
    </xf>
    <xf numFmtId="0" fontId="2" fillId="0" borderId="63" xfId="1" applyNumberFormat="1" applyFont="1" applyBorder="1" applyAlignment="1">
      <alignment horizontal="center"/>
    </xf>
    <xf numFmtId="1" fontId="3" fillId="4" borderId="42" xfId="0" applyNumberFormat="1" applyFont="1" applyFill="1" applyBorder="1" applyAlignment="1">
      <alignment horizontal="center" vertical="center" wrapText="1"/>
    </xf>
    <xf numFmtId="2" fontId="2" fillId="0" borderId="43" xfId="1" applyNumberFormat="1" applyFont="1" applyFill="1" applyBorder="1" applyAlignment="1">
      <alignment horizontal="center"/>
    </xf>
    <xf numFmtId="2" fontId="2" fillId="0" borderId="73" xfId="1" applyNumberFormat="1" applyFont="1" applyFill="1" applyBorder="1" applyAlignment="1">
      <alignment horizontal="center"/>
    </xf>
    <xf numFmtId="1" fontId="2" fillId="0" borderId="57" xfId="1" applyNumberFormat="1" applyFont="1" applyBorder="1" applyAlignment="1">
      <alignment horizontal="center"/>
    </xf>
    <xf numFmtId="166" fontId="6" fillId="0" borderId="58" xfId="1" applyNumberFormat="1" applyFont="1" applyBorder="1" applyAlignment="1">
      <alignment horizontal="center"/>
    </xf>
    <xf numFmtId="1" fontId="2" fillId="0" borderId="59" xfId="1" applyNumberFormat="1" applyFont="1" applyBorder="1" applyAlignment="1">
      <alignment horizontal="center"/>
    </xf>
    <xf numFmtId="2" fontId="2" fillId="0" borderId="61" xfId="1" applyNumberFormat="1" applyFont="1" applyBorder="1" applyAlignment="1">
      <alignment horizontal="center"/>
    </xf>
    <xf numFmtId="1" fontId="6" fillId="0" borderId="62" xfId="1" applyNumberFormat="1" applyFont="1" applyBorder="1" applyAlignment="1">
      <alignment horizontal="center"/>
    </xf>
    <xf numFmtId="2" fontId="6" fillId="0" borderId="60" xfId="1" applyNumberFormat="1" applyFont="1" applyBorder="1" applyAlignment="1">
      <alignment horizontal="center"/>
    </xf>
    <xf numFmtId="9" fontId="6" fillId="0" borderId="60" xfId="1" applyFont="1" applyBorder="1" applyAlignment="1">
      <alignment horizontal="center"/>
    </xf>
    <xf numFmtId="166" fontId="6" fillId="0" borderId="63" xfId="1" applyNumberFormat="1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6" fillId="4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165" fontId="2" fillId="0" borderId="15" xfId="0" applyNumberFormat="1" applyFont="1" applyBorder="1" applyAlignment="1">
      <alignment horizontal="center"/>
    </xf>
    <xf numFmtId="165" fontId="2" fillId="0" borderId="74" xfId="0" applyNumberFormat="1" applyFont="1" applyBorder="1" applyAlignment="1">
      <alignment horizontal="center"/>
    </xf>
    <xf numFmtId="0" fontId="7" fillId="12" borderId="30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wrapText="1"/>
    </xf>
    <xf numFmtId="0" fontId="7" fillId="10" borderId="10" xfId="0" applyFont="1" applyFill="1" applyBorder="1" applyAlignment="1">
      <alignment horizontal="center" wrapText="1"/>
    </xf>
    <xf numFmtId="0" fontId="7" fillId="10" borderId="12" xfId="0" applyFont="1" applyFill="1" applyBorder="1" applyAlignment="1">
      <alignment horizontal="center" wrapText="1"/>
    </xf>
    <xf numFmtId="0" fontId="16" fillId="11" borderId="10" xfId="0" applyFont="1" applyFill="1" applyBorder="1" applyAlignment="1">
      <alignment horizontal="center" wrapText="1"/>
    </xf>
    <xf numFmtId="0" fontId="16" fillId="11" borderId="14" xfId="0" applyFont="1" applyFill="1" applyBorder="1" applyAlignment="1">
      <alignment horizontal="center" wrapText="1"/>
    </xf>
    <xf numFmtId="0" fontId="8" fillId="12" borderId="76" xfId="0" applyFont="1" applyFill="1" applyBorder="1" applyAlignment="1">
      <alignment horizontal="left" vertical="center"/>
    </xf>
    <xf numFmtId="0" fontId="8" fillId="12" borderId="77" xfId="0" applyFont="1" applyFill="1" applyBorder="1" applyAlignment="1">
      <alignment horizontal="left" vertical="center"/>
    </xf>
    <xf numFmtId="0" fontId="8" fillId="7" borderId="76" xfId="0" applyFont="1" applyFill="1" applyBorder="1" applyAlignment="1">
      <alignment horizontal="left" vertical="center"/>
    </xf>
    <xf numFmtId="0" fontId="8" fillId="7" borderId="77" xfId="0" applyFont="1" applyFill="1" applyBorder="1" applyAlignment="1">
      <alignment horizontal="left" vertical="center"/>
    </xf>
    <xf numFmtId="0" fontId="8" fillId="8" borderId="76" xfId="0" applyFont="1" applyFill="1" applyBorder="1" applyAlignment="1">
      <alignment horizontal="left" vertical="center"/>
    </xf>
    <xf numFmtId="0" fontId="8" fillId="8" borderId="77" xfId="0" applyFont="1" applyFill="1" applyBorder="1" applyAlignment="1">
      <alignment horizontal="left" vertical="center"/>
    </xf>
    <xf numFmtId="0" fontId="19" fillId="6" borderId="76" xfId="0" applyFont="1" applyFill="1" applyBorder="1" applyAlignment="1">
      <alignment horizontal="left" vertical="center"/>
    </xf>
    <xf numFmtId="0" fontId="19" fillId="6" borderId="77" xfId="0" applyFont="1" applyFill="1" applyBorder="1" applyAlignment="1">
      <alignment horizontal="left" vertical="center"/>
    </xf>
    <xf numFmtId="0" fontId="8" fillId="9" borderId="76" xfId="0" applyFont="1" applyFill="1" applyBorder="1" applyAlignment="1">
      <alignment horizontal="left" vertical="center"/>
    </xf>
    <xf numFmtId="0" fontId="8" fillId="9" borderId="77" xfId="0" applyFont="1" applyFill="1" applyBorder="1" applyAlignment="1">
      <alignment horizontal="left" vertical="center"/>
    </xf>
    <xf numFmtId="0" fontId="8" fillId="10" borderId="76" xfId="0" applyFont="1" applyFill="1" applyBorder="1" applyAlignment="1">
      <alignment horizontal="left" vertical="center"/>
    </xf>
    <xf numFmtId="0" fontId="8" fillId="10" borderId="77" xfId="0" applyFont="1" applyFill="1" applyBorder="1" applyAlignment="1">
      <alignment horizontal="left" vertical="center"/>
    </xf>
    <xf numFmtId="0" fontId="19" fillId="11" borderId="76" xfId="0" applyFont="1" applyFill="1" applyBorder="1" applyAlignment="1">
      <alignment horizontal="left" vertical="center"/>
    </xf>
    <xf numFmtId="0" fontId="19" fillId="11" borderId="77" xfId="0" applyFont="1" applyFill="1" applyBorder="1" applyAlignment="1">
      <alignment horizontal="left" vertical="center"/>
    </xf>
    <xf numFmtId="0" fontId="19" fillId="11" borderId="77" xfId="0" applyFont="1" applyFill="1" applyBorder="1" applyAlignment="1">
      <alignment horizontal="left"/>
    </xf>
    <xf numFmtId="0" fontId="8" fillId="10" borderId="76" xfId="0" applyFont="1" applyFill="1" applyBorder="1" applyAlignment="1">
      <alignment horizontal="left"/>
    </xf>
    <xf numFmtId="0" fontId="8" fillId="10" borderId="77" xfId="0" applyFont="1" applyFill="1" applyBorder="1" applyAlignment="1">
      <alignment horizontal="left"/>
    </xf>
    <xf numFmtId="0" fontId="19" fillId="11" borderId="76" xfId="0" applyFont="1" applyFill="1" applyBorder="1" applyAlignment="1">
      <alignment horizontal="left"/>
    </xf>
    <xf numFmtId="0" fontId="19" fillId="11" borderId="78" xfId="0" applyFont="1" applyFill="1" applyBorder="1" applyAlignment="1">
      <alignment horizontal="left"/>
    </xf>
    <xf numFmtId="2" fontId="2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0" fontId="2" fillId="0" borderId="11" xfId="0" applyFont="1" applyBorder="1"/>
    <xf numFmtId="167" fontId="2" fillId="0" borderId="30" xfId="0" applyNumberFormat="1" applyFont="1" applyBorder="1" applyAlignment="1">
      <alignment horizontal="center"/>
    </xf>
    <xf numFmtId="9" fontId="5" fillId="0" borderId="10" xfId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  <xf numFmtId="2" fontId="3" fillId="0" borderId="16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9" fontId="3" fillId="0" borderId="16" xfId="1" applyFont="1" applyBorder="1" applyAlignment="1">
      <alignment horizontal="center"/>
    </xf>
    <xf numFmtId="164" fontId="3" fillId="0" borderId="16" xfId="1" applyNumberFormat="1" applyFont="1" applyFill="1" applyBorder="1" applyAlignment="1">
      <alignment horizontal="center"/>
    </xf>
    <xf numFmtId="164" fontId="20" fillId="0" borderId="16" xfId="1" applyNumberFormat="1" applyFont="1" applyFill="1" applyBorder="1" applyAlignment="1">
      <alignment horizontal="center"/>
    </xf>
    <xf numFmtId="9" fontId="17" fillId="0" borderId="10" xfId="1" applyFont="1" applyBorder="1" applyAlignment="1">
      <alignment horizontal="center"/>
    </xf>
    <xf numFmtId="9" fontId="3" fillId="0" borderId="22" xfId="1" applyFont="1" applyBorder="1" applyAlignment="1">
      <alignment horizontal="center"/>
    </xf>
    <xf numFmtId="10" fontId="3" fillId="0" borderId="22" xfId="1" applyNumberFormat="1" applyFont="1" applyBorder="1" applyAlignment="1">
      <alignment horizontal="center"/>
    </xf>
    <xf numFmtId="2" fontId="3" fillId="0" borderId="20" xfId="1" applyNumberFormat="1" applyFont="1" applyBorder="1" applyAlignment="1">
      <alignment horizontal="center"/>
    </xf>
    <xf numFmtId="164" fontId="3" fillId="0" borderId="22" xfId="1" applyNumberFormat="1" applyFont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9" fontId="3" fillId="0" borderId="20" xfId="1" applyFont="1" applyBorder="1" applyAlignment="1">
      <alignment horizontal="center"/>
    </xf>
    <xf numFmtId="9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9" fontId="5" fillId="3" borderId="0" xfId="0" applyNumberFormat="1" applyFont="1" applyFill="1" applyAlignment="1">
      <alignment horizontal="center"/>
    </xf>
    <xf numFmtId="1" fontId="3" fillId="0" borderId="79" xfId="1" applyNumberFormat="1" applyFont="1" applyFill="1" applyBorder="1" applyAlignment="1">
      <alignment horizontal="center"/>
    </xf>
    <xf numFmtId="1" fontId="3" fillId="0" borderId="80" xfId="1" applyNumberFormat="1" applyFont="1" applyFill="1" applyBorder="1" applyAlignment="1">
      <alignment horizontal="center"/>
    </xf>
    <xf numFmtId="0" fontId="3" fillId="2" borderId="7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2" fontId="3" fillId="0" borderId="10" xfId="1" applyNumberFormat="1" applyFont="1" applyFill="1" applyBorder="1" applyAlignment="1">
      <alignment horizontal="center"/>
    </xf>
    <xf numFmtId="9" fontId="17" fillId="0" borderId="22" xfId="1" applyFont="1" applyBorder="1" applyAlignment="1">
      <alignment horizontal="center"/>
    </xf>
    <xf numFmtId="164" fontId="2" fillId="0" borderId="0" xfId="1" applyNumberFormat="1" applyFont="1"/>
    <xf numFmtId="164" fontId="4" fillId="4" borderId="11" xfId="1" applyNumberFormat="1" applyFont="1" applyFill="1" applyBorder="1" applyAlignment="1">
      <alignment horizontal="center" vertical="center" wrapText="1"/>
    </xf>
    <xf numFmtId="10" fontId="2" fillId="0" borderId="6" xfId="1" applyNumberFormat="1" applyFont="1" applyBorder="1" applyAlignment="1">
      <alignment horizontal="center"/>
    </xf>
    <xf numFmtId="10" fontId="2" fillId="0" borderId="6" xfId="1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9" fontId="2" fillId="0" borderId="16" xfId="1" applyFont="1" applyBorder="1" applyAlignment="1">
      <alignment horizontal="center"/>
    </xf>
    <xf numFmtId="9" fontId="2" fillId="0" borderId="20" xfId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17" xfId="1" applyNumberFormat="1" applyFont="1" applyBorder="1" applyAlignment="1">
      <alignment horizontal="center"/>
    </xf>
    <xf numFmtId="10" fontId="2" fillId="0" borderId="20" xfId="1" applyNumberFormat="1" applyFont="1" applyBorder="1" applyAlignment="1">
      <alignment horizontal="center"/>
    </xf>
    <xf numFmtId="10" fontId="2" fillId="0" borderId="21" xfId="1" applyNumberFormat="1" applyFont="1" applyBorder="1" applyAlignment="1">
      <alignment horizontal="center"/>
    </xf>
    <xf numFmtId="10" fontId="2" fillId="0" borderId="19" xfId="1" applyNumberFormat="1" applyFont="1" applyBorder="1" applyAlignment="1">
      <alignment horizontal="center"/>
    </xf>
    <xf numFmtId="164" fontId="4" fillId="4" borderId="10" xfId="1" applyNumberFormat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Border="1" applyAlignment="1">
      <alignment horizontal="center"/>
    </xf>
    <xf numFmtId="2" fontId="2" fillId="0" borderId="22" xfId="1" applyNumberFormat="1" applyFont="1" applyBorder="1" applyAlignment="1">
      <alignment horizontal="center"/>
    </xf>
    <xf numFmtId="0" fontId="9" fillId="10" borderId="0" xfId="0" applyFont="1" applyFill="1"/>
    <xf numFmtId="164" fontId="9" fillId="10" borderId="0" xfId="1" applyNumberFormat="1" applyFont="1" applyFill="1"/>
    <xf numFmtId="9" fontId="2" fillId="0" borderId="16" xfId="1" applyFont="1" applyFill="1" applyBorder="1" applyAlignment="1">
      <alignment horizontal="center"/>
    </xf>
    <xf numFmtId="10" fontId="2" fillId="0" borderId="16" xfId="1" applyNumberFormat="1" applyFont="1" applyFill="1" applyBorder="1" applyAlignment="1">
      <alignment horizontal="center"/>
    </xf>
    <xf numFmtId="10" fontId="2" fillId="0" borderId="17" xfId="1" applyNumberFormat="1" applyFont="1" applyFill="1" applyBorder="1" applyAlignment="1">
      <alignment horizontal="center"/>
    </xf>
    <xf numFmtId="10" fontId="2" fillId="0" borderId="20" xfId="1" applyNumberFormat="1" applyFont="1" applyFill="1" applyBorder="1" applyAlignment="1">
      <alignment horizontal="center"/>
    </xf>
    <xf numFmtId="10" fontId="2" fillId="0" borderId="21" xfId="1" applyNumberFormat="1" applyFont="1" applyFill="1" applyBorder="1" applyAlignment="1">
      <alignment horizontal="center"/>
    </xf>
    <xf numFmtId="10" fontId="2" fillId="0" borderId="19" xfId="1" applyNumberFormat="1" applyFont="1" applyFill="1" applyBorder="1" applyAlignment="1">
      <alignment horizontal="center"/>
    </xf>
    <xf numFmtId="2" fontId="2" fillId="0" borderId="16" xfId="1" applyNumberFormat="1" applyFont="1" applyFill="1" applyBorder="1" applyAlignment="1">
      <alignment horizontal="center"/>
    </xf>
    <xf numFmtId="2" fontId="2" fillId="0" borderId="20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164" fontId="11" fillId="0" borderId="0" xfId="1" applyNumberFormat="1" applyFont="1"/>
    <xf numFmtId="9" fontId="11" fillId="0" borderId="0" xfId="1" applyFont="1"/>
    <xf numFmtId="2" fontId="11" fillId="13" borderId="0" xfId="1" applyNumberFormat="1" applyFont="1" applyFill="1"/>
    <xf numFmtId="9" fontId="11" fillId="13" borderId="0" xfId="1" applyFont="1" applyFill="1"/>
    <xf numFmtId="0" fontId="11" fillId="0" borderId="10" xfId="0" applyFont="1" applyBorder="1"/>
    <xf numFmtId="0" fontId="11" fillId="0" borderId="11" xfId="0" applyFont="1" applyBorder="1"/>
    <xf numFmtId="0" fontId="11" fillId="0" borderId="6" xfId="0" applyFont="1" applyBorder="1"/>
    <xf numFmtId="0" fontId="11" fillId="0" borderId="17" xfId="0" applyFont="1" applyBorder="1"/>
    <xf numFmtId="2" fontId="11" fillId="0" borderId="16" xfId="0" applyNumberFormat="1" applyFont="1" applyBorder="1"/>
    <xf numFmtId="2" fontId="11" fillId="0" borderId="6" xfId="0" applyNumberFormat="1" applyFont="1" applyBorder="1"/>
    <xf numFmtId="2" fontId="11" fillId="0" borderId="17" xfId="0" applyNumberFormat="1" applyFont="1" applyBorder="1"/>
    <xf numFmtId="164" fontId="11" fillId="0" borderId="26" xfId="1" applyNumberFormat="1" applyFont="1" applyBorder="1"/>
    <xf numFmtId="164" fontId="11" fillId="0" borderId="6" xfId="1" applyNumberFormat="1" applyFont="1" applyBorder="1"/>
    <xf numFmtId="9" fontId="11" fillId="0" borderId="6" xfId="1" applyFont="1" applyBorder="1"/>
    <xf numFmtId="2" fontId="11" fillId="13" borderId="17" xfId="1" applyNumberFormat="1" applyFont="1" applyFill="1" applyBorder="1"/>
    <xf numFmtId="0" fontId="11" fillId="0" borderId="1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19" xfId="0" applyFont="1" applyBorder="1"/>
    <xf numFmtId="2" fontId="11" fillId="0" borderId="20" xfId="0" applyNumberFormat="1" applyFont="1" applyBorder="1"/>
    <xf numFmtId="2" fontId="11" fillId="0" borderId="21" xfId="0" applyNumberFormat="1" applyFont="1" applyBorder="1"/>
    <xf numFmtId="2" fontId="11" fillId="0" borderId="19" xfId="0" applyNumberFormat="1" applyFont="1" applyBorder="1"/>
    <xf numFmtId="164" fontId="11" fillId="0" borderId="83" xfId="1" applyNumberFormat="1" applyFont="1" applyBorder="1"/>
    <xf numFmtId="164" fontId="11" fillId="0" borderId="21" xfId="1" applyNumberFormat="1" applyFont="1" applyBorder="1"/>
    <xf numFmtId="9" fontId="11" fillId="0" borderId="21" xfId="1" applyFont="1" applyBorder="1"/>
    <xf numFmtId="2" fontId="11" fillId="13" borderId="19" xfId="1" applyNumberFormat="1" applyFont="1" applyFill="1" applyBorder="1"/>
    <xf numFmtId="0" fontId="10" fillId="13" borderId="0" xfId="0" applyFont="1" applyFill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164" fontId="19" fillId="6" borderId="30" xfId="1" applyNumberFormat="1" applyFont="1" applyFill="1" applyBorder="1" applyAlignment="1">
      <alignment horizontal="center" vertical="center" wrapText="1"/>
    </xf>
    <xf numFmtId="164" fontId="19" fillId="6" borderId="11" xfId="1" applyNumberFormat="1" applyFont="1" applyFill="1" applyBorder="1" applyAlignment="1">
      <alignment horizontal="center" vertical="center" wrapText="1"/>
    </xf>
    <xf numFmtId="9" fontId="19" fillId="6" borderId="11" xfId="1" applyFont="1" applyFill="1" applyBorder="1" applyAlignment="1">
      <alignment horizontal="center" vertical="center" wrapText="1"/>
    </xf>
    <xf numFmtId="2" fontId="19" fillId="6" borderId="12" xfId="1" applyNumberFormat="1" applyFont="1" applyFill="1" applyBorder="1" applyAlignment="1">
      <alignment horizontal="center" vertical="center" wrapText="1"/>
    </xf>
    <xf numFmtId="9" fontId="19" fillId="13" borderId="0" xfId="1" applyFont="1" applyFill="1" applyBorder="1" applyAlignment="1">
      <alignment horizontal="center" vertical="center" wrapText="1"/>
    </xf>
    <xf numFmtId="0" fontId="9" fillId="7" borderId="2" xfId="0" applyFont="1" applyFill="1" applyBorder="1"/>
    <xf numFmtId="0" fontId="9" fillId="7" borderId="3" xfId="0" applyFont="1" applyFill="1" applyBorder="1"/>
    <xf numFmtId="0" fontId="9" fillId="7" borderId="4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15" borderId="1" xfId="0" applyFont="1" applyFill="1" applyBorder="1" applyAlignment="1">
      <alignment horizontal="center" vertical="center" wrapText="1"/>
    </xf>
    <xf numFmtId="0" fontId="24" fillId="15" borderId="4" xfId="0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8" fillId="17" borderId="87" xfId="0" applyFont="1" applyFill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3" fillId="13" borderId="86" xfId="0" applyFont="1" applyFill="1" applyBorder="1" applyAlignment="1">
      <alignment vertical="center" wrapText="1"/>
    </xf>
    <xf numFmtId="0" fontId="5" fillId="13" borderId="89" xfId="0" applyFont="1" applyFill="1" applyBorder="1" applyAlignment="1">
      <alignment horizontal="center" vertical="center" wrapText="1"/>
    </xf>
    <xf numFmtId="0" fontId="30" fillId="17" borderId="0" xfId="0" applyFont="1" applyFill="1" applyAlignment="1">
      <alignment horizontal="left" vertical="center" wrapText="1"/>
    </xf>
    <xf numFmtId="0" fontId="31" fillId="13" borderId="88" xfId="0" applyFont="1" applyFill="1" applyBorder="1" applyAlignment="1">
      <alignment vertical="center" wrapText="1"/>
    </xf>
    <xf numFmtId="0" fontId="31" fillId="13" borderId="88" xfId="0" applyFont="1" applyFill="1" applyBorder="1" applyAlignment="1">
      <alignment vertical="center"/>
    </xf>
    <xf numFmtId="0" fontId="31" fillId="13" borderId="88" xfId="2" applyFont="1" applyFill="1" applyBorder="1" applyAlignment="1">
      <alignment vertical="center" wrapText="1"/>
    </xf>
    <xf numFmtId="0" fontId="5" fillId="13" borderId="27" xfId="0" applyFont="1" applyFill="1" applyBorder="1" applyAlignment="1">
      <alignment horizontal="center" vertical="center" wrapText="1"/>
    </xf>
    <xf numFmtId="0" fontId="2" fillId="17" borderId="25" xfId="0" applyFont="1" applyFill="1" applyBorder="1" applyAlignment="1">
      <alignment horizontal="left" vertical="center" wrapText="1"/>
    </xf>
    <xf numFmtId="0" fontId="31" fillId="13" borderId="80" xfId="2" applyFont="1" applyFill="1" applyBorder="1" applyAlignment="1">
      <alignment vertical="center" wrapText="1"/>
    </xf>
    <xf numFmtId="0" fontId="28" fillId="17" borderId="88" xfId="0" applyFont="1" applyFill="1" applyBorder="1" applyAlignment="1">
      <alignment vertical="center"/>
    </xf>
    <xf numFmtId="0" fontId="3" fillId="17" borderId="0" xfId="0" applyFont="1" applyFill="1" applyAlignment="1">
      <alignment horizontal="left" vertical="center" wrapText="1"/>
    </xf>
    <xf numFmtId="0" fontId="31" fillId="13" borderId="80" xfId="0" applyFont="1" applyFill="1" applyBorder="1" applyAlignment="1">
      <alignment vertical="center" wrapText="1"/>
    </xf>
    <xf numFmtId="0" fontId="30" fillId="17" borderId="25" xfId="0" applyFont="1" applyFill="1" applyBorder="1" applyAlignment="1">
      <alignment horizontal="left" vertical="center" wrapText="1"/>
    </xf>
    <xf numFmtId="0" fontId="28" fillId="17" borderId="86" xfId="0" applyFont="1" applyFill="1" applyBorder="1" applyAlignment="1">
      <alignment vertical="center"/>
    </xf>
    <xf numFmtId="0" fontId="23" fillId="13" borderId="88" xfId="0" applyFont="1" applyFill="1" applyBorder="1" applyAlignment="1">
      <alignment vertical="center" wrapText="1"/>
    </xf>
    <xf numFmtId="0" fontId="31" fillId="13" borderId="88" xfId="2" applyFont="1" applyFill="1" applyBorder="1" applyAlignment="1">
      <alignment vertical="center"/>
    </xf>
    <xf numFmtId="0" fontId="11" fillId="16" borderId="84" xfId="0" applyFont="1" applyFill="1" applyBorder="1" applyAlignment="1">
      <alignment vertical="center" wrapText="1"/>
    </xf>
    <xf numFmtId="0" fontId="11" fillId="16" borderId="33" xfId="0" applyFont="1" applyFill="1" applyBorder="1" applyAlignment="1">
      <alignment vertical="center" wrapText="1"/>
    </xf>
    <xf numFmtId="0" fontId="23" fillId="13" borderId="88" xfId="0" applyFont="1" applyFill="1" applyBorder="1" applyAlignment="1">
      <alignment vertical="center"/>
    </xf>
    <xf numFmtId="0" fontId="4" fillId="13" borderId="89" xfId="0" applyFont="1" applyFill="1" applyBorder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4" fillId="17" borderId="89" xfId="0" applyFont="1" applyFill="1" applyBorder="1" applyAlignment="1">
      <alignment horizontal="center" vertical="center"/>
    </xf>
    <xf numFmtId="0" fontId="11" fillId="13" borderId="0" xfId="0" applyFont="1" applyFill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vertical="center"/>
    </xf>
    <xf numFmtId="0" fontId="2" fillId="17" borderId="0" xfId="0" applyFont="1" applyFill="1" applyAlignment="1">
      <alignment horizontal="left" vertical="center" wrapText="1"/>
    </xf>
    <xf numFmtId="0" fontId="6" fillId="17" borderId="0" xfId="0" applyFont="1" applyFill="1" applyAlignment="1">
      <alignment horizontal="left" vertical="center" wrapText="1"/>
    </xf>
    <xf numFmtId="0" fontId="2" fillId="13" borderId="0" xfId="0" applyFont="1" applyFill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27" fillId="11" borderId="0" xfId="0" applyFont="1" applyFill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2" fillId="11" borderId="25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7" fillId="6" borderId="0" xfId="0" applyFont="1" applyFill="1" applyAlignment="1">
      <alignment vertical="center" wrapText="1"/>
    </xf>
    <xf numFmtId="0" fontId="29" fillId="6" borderId="89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25" xfId="0" applyFont="1" applyFill="1" applyBorder="1" applyAlignment="1">
      <alignment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7" fillId="0" borderId="1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left" vertical="center" wrapText="1" indent="1"/>
    </xf>
    <xf numFmtId="0" fontId="37" fillId="0" borderId="17" xfId="0" applyFont="1" applyBorder="1" applyAlignment="1">
      <alignment horizontal="left" vertical="center" wrapText="1" indent="1"/>
    </xf>
    <xf numFmtId="0" fontId="37" fillId="0" borderId="0" xfId="0" applyFont="1"/>
    <xf numFmtId="0" fontId="37" fillId="0" borderId="6" xfId="0" applyFont="1" applyBorder="1" applyAlignment="1">
      <alignment vertical="center" wrapText="1"/>
    </xf>
    <xf numFmtId="0" fontId="37" fillId="0" borderId="17" xfId="0" applyFont="1" applyBorder="1" applyAlignment="1">
      <alignment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left" vertical="center" wrapText="1" indent="1"/>
    </xf>
    <xf numFmtId="0" fontId="37" fillId="0" borderId="19" xfId="0" applyFont="1" applyBorder="1" applyAlignment="1">
      <alignment horizontal="left" vertical="center" wrapText="1" indent="1"/>
    </xf>
    <xf numFmtId="0" fontId="37" fillId="0" borderId="21" xfId="0" applyFont="1" applyBorder="1" applyAlignment="1">
      <alignment vertical="center" wrapText="1"/>
    </xf>
    <xf numFmtId="0" fontId="37" fillId="0" borderId="19" xfId="0" applyFont="1" applyBorder="1" applyAlignment="1">
      <alignment vertical="center" wrapText="1"/>
    </xf>
    <xf numFmtId="0" fontId="29" fillId="11" borderId="89" xfId="0" applyFont="1" applyFill="1" applyBorder="1" applyAlignment="1">
      <alignment horizontal="left" vertical="center" wrapText="1"/>
    </xf>
    <xf numFmtId="0" fontId="27" fillId="16" borderId="90" xfId="0" applyFont="1" applyFill="1" applyBorder="1" applyAlignment="1">
      <alignment vertical="center" wrapText="1"/>
    </xf>
    <xf numFmtId="0" fontId="27" fillId="16" borderId="84" xfId="0" applyFont="1" applyFill="1" applyBorder="1" applyAlignment="1">
      <alignment vertical="center" wrapText="1"/>
    </xf>
    <xf numFmtId="0" fontId="27" fillId="16" borderId="33" xfId="0" applyFont="1" applyFill="1" applyBorder="1" applyAlignment="1">
      <alignment vertical="center" wrapText="1"/>
    </xf>
    <xf numFmtId="0" fontId="27" fillId="16" borderId="91" xfId="0" applyFont="1" applyFill="1" applyBorder="1" applyAlignment="1">
      <alignment vertical="center" wrapText="1"/>
    </xf>
    <xf numFmtId="0" fontId="27" fillId="16" borderId="92" xfId="0" applyFont="1" applyFill="1" applyBorder="1" applyAlignment="1">
      <alignment vertical="center" wrapText="1"/>
    </xf>
    <xf numFmtId="0" fontId="27" fillId="16" borderId="24" xfId="0" applyFont="1" applyFill="1" applyBorder="1" applyAlignment="1">
      <alignment vertical="center" wrapText="1"/>
    </xf>
    <xf numFmtId="0" fontId="24" fillId="15" borderId="31" xfId="0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center" vertical="center" wrapText="1"/>
    </xf>
    <xf numFmtId="0" fontId="27" fillId="16" borderId="84" xfId="0" applyFont="1" applyFill="1" applyBorder="1" applyAlignment="1">
      <alignment horizontal="left" vertical="center" wrapText="1"/>
    </xf>
    <xf numFmtId="0" fontId="35" fillId="16" borderId="84" xfId="0" applyFont="1" applyFill="1" applyBorder="1" applyAlignment="1">
      <alignment horizontal="left" vertical="center" wrapText="1"/>
    </xf>
    <xf numFmtId="0" fontId="26" fillId="9" borderId="86" xfId="0" applyFont="1" applyFill="1" applyBorder="1" applyAlignment="1">
      <alignment horizontal="center" vertical="center" textRotation="90" wrapText="1"/>
    </xf>
    <xf numFmtId="0" fontId="26" fillId="9" borderId="88" xfId="0" applyFont="1" applyFill="1" applyBorder="1" applyAlignment="1">
      <alignment horizontal="center" vertical="center" textRotation="90" wrapText="1"/>
    </xf>
    <xf numFmtId="0" fontId="26" fillId="9" borderId="80" xfId="0" applyFont="1" applyFill="1" applyBorder="1" applyAlignment="1">
      <alignment horizontal="center" vertical="center" textRotation="90" wrapText="1"/>
    </xf>
    <xf numFmtId="0" fontId="27" fillId="16" borderId="28" xfId="0" applyFont="1" applyFill="1" applyBorder="1" applyAlignment="1">
      <alignment vertical="center" wrapText="1"/>
    </xf>
    <xf numFmtId="0" fontId="27" fillId="16" borderId="14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6" fillId="7" borderId="86" xfId="0" applyFont="1" applyFill="1" applyBorder="1" applyAlignment="1">
      <alignment horizontal="center" vertical="center" textRotation="90" wrapText="1"/>
    </xf>
    <xf numFmtId="0" fontId="26" fillId="7" borderId="88" xfId="0" applyFont="1" applyFill="1" applyBorder="1" applyAlignment="1">
      <alignment horizontal="center" vertical="center" textRotation="90" wrapText="1"/>
    </xf>
    <xf numFmtId="0" fontId="26" fillId="7" borderId="80" xfId="0" applyFont="1" applyFill="1" applyBorder="1" applyAlignment="1">
      <alignment horizontal="center" vertical="center" textRotation="90" wrapText="1"/>
    </xf>
    <xf numFmtId="0" fontId="29" fillId="6" borderId="89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7" fillId="16" borderId="28" xfId="0" applyFont="1" applyFill="1" applyBorder="1" applyAlignment="1">
      <alignment horizontal="left" vertical="center" wrapText="1"/>
    </xf>
    <xf numFmtId="0" fontId="10" fillId="9" borderId="64" xfId="0" applyFont="1" applyFill="1" applyBorder="1" applyAlignment="1">
      <alignment horizontal="center" vertical="center"/>
    </xf>
    <xf numFmtId="0" fontId="10" fillId="9" borderId="65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9" fillId="10" borderId="69" xfId="0" applyFont="1" applyFill="1" applyBorder="1" applyAlignment="1">
      <alignment horizontal="center" vertical="center"/>
    </xf>
    <xf numFmtId="0" fontId="9" fillId="10" borderId="70" xfId="0" applyFont="1" applyFill="1" applyBorder="1" applyAlignment="1">
      <alignment horizontal="center" vertical="center"/>
    </xf>
    <xf numFmtId="0" fontId="9" fillId="10" borderId="71" xfId="0" applyFont="1" applyFill="1" applyBorder="1" applyAlignment="1">
      <alignment horizontal="center" vertical="center"/>
    </xf>
    <xf numFmtId="0" fontId="14" fillId="11" borderId="67" xfId="0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horizontal="center" vertical="center"/>
    </xf>
    <xf numFmtId="0" fontId="14" fillId="11" borderId="39" xfId="0" applyFont="1" applyFill="1" applyBorder="1" applyAlignment="1">
      <alignment horizontal="center" vertical="center"/>
    </xf>
    <xf numFmtId="0" fontId="14" fillId="11" borderId="40" xfId="0" applyFont="1" applyFill="1" applyBorder="1" applyAlignment="1">
      <alignment horizontal="center" vertical="center"/>
    </xf>
    <xf numFmtId="0" fontId="14" fillId="11" borderId="68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horizontal="center" vertical="center"/>
    </xf>
    <xf numFmtId="0" fontId="14" fillId="11" borderId="18" xfId="0" applyFont="1" applyFill="1" applyBorder="1" applyAlignment="1">
      <alignment horizontal="center" vertical="center"/>
    </xf>
    <xf numFmtId="0" fontId="14" fillId="11" borderId="72" xfId="0" applyFont="1" applyFill="1" applyBorder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9" fillId="8" borderId="70" xfId="0" applyFont="1" applyFill="1" applyBorder="1" applyAlignment="1">
      <alignment horizontal="center" vertical="center"/>
    </xf>
    <xf numFmtId="0" fontId="9" fillId="8" borderId="71" xfId="0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9" fillId="8" borderId="64" xfId="0" applyFont="1" applyFill="1" applyBorder="1" applyAlignment="1">
      <alignment horizontal="center" vertical="center"/>
    </xf>
    <xf numFmtId="0" fontId="9" fillId="8" borderId="65" xfId="0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4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6" fillId="18" borderId="31" xfId="0" applyFont="1" applyFill="1" applyBorder="1" applyAlignment="1">
      <alignment horizontal="center"/>
    </xf>
    <xf numFmtId="0" fontId="16" fillId="18" borderId="32" xfId="0" applyFont="1" applyFill="1" applyBorder="1" applyAlignment="1">
      <alignment horizontal="center"/>
    </xf>
    <xf numFmtId="0" fontId="16" fillId="18" borderId="85" xfId="0" applyFont="1" applyFill="1" applyBorder="1" applyAlignment="1">
      <alignment horizontal="center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85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 wrapText="1"/>
    </xf>
    <xf numFmtId="0" fontId="19" fillId="14" borderId="8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82" xfId="0" applyFont="1" applyFill="1" applyBorder="1" applyAlignment="1">
      <alignment horizontal="center" vertical="center" wrapText="1"/>
    </xf>
    <xf numFmtId="0" fontId="19" fillId="14" borderId="81" xfId="0" applyFont="1" applyFill="1" applyBorder="1" applyAlignment="1">
      <alignment horizontal="center" vertical="center" wrapText="1"/>
    </xf>
    <xf numFmtId="0" fontId="19" fillId="14" borderId="75" xfId="0" applyFont="1" applyFill="1" applyBorder="1" applyAlignment="1">
      <alignment horizontal="center" vertical="center" wrapText="1"/>
    </xf>
    <xf numFmtId="0" fontId="19" fillId="14" borderId="26" xfId="0" applyFont="1" applyFill="1" applyBorder="1" applyAlignment="1">
      <alignment horizontal="center" vertical="center" wrapText="1"/>
    </xf>
    <xf numFmtId="0" fontId="19" fillId="14" borderId="6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3" fillId="6" borderId="82" xfId="0" applyFont="1" applyFill="1" applyBorder="1" applyAlignment="1">
      <alignment horizontal="center" vertical="center" wrapText="1"/>
    </xf>
    <xf numFmtId="0" fontId="3" fillId="6" borderId="81" xfId="0" applyFont="1" applyFill="1" applyBorder="1" applyAlignment="1">
      <alignment horizontal="center" vertical="center" wrapText="1"/>
    </xf>
    <xf numFmtId="0" fontId="3" fillId="6" borderId="75" xfId="0" applyFont="1" applyFill="1" applyBorder="1" applyAlignment="1">
      <alignment horizontal="center" vertical="center" wrapText="1"/>
    </xf>
    <xf numFmtId="0" fontId="3" fillId="11" borderId="82" xfId="0" applyFont="1" applyFill="1" applyBorder="1" applyAlignment="1">
      <alignment horizontal="center" vertical="center" wrapText="1"/>
    </xf>
    <xf numFmtId="0" fontId="3" fillId="11" borderId="81" xfId="0" applyFont="1" applyFill="1" applyBorder="1" applyAlignment="1">
      <alignment horizontal="center" vertical="center" wrapText="1"/>
    </xf>
    <xf numFmtId="0" fontId="3" fillId="11" borderId="75" xfId="0" applyFont="1" applyFill="1" applyBorder="1" applyAlignment="1">
      <alignment horizontal="center" vertical="center" wrapText="1"/>
    </xf>
    <xf numFmtId="164" fontId="3" fillId="11" borderId="82" xfId="1" applyNumberFormat="1" applyFont="1" applyFill="1" applyBorder="1" applyAlignment="1">
      <alignment horizontal="center" vertical="center" wrapText="1"/>
    </xf>
    <xf numFmtId="164" fontId="3" fillId="11" borderId="81" xfId="1" applyNumberFormat="1" applyFont="1" applyFill="1" applyBorder="1" applyAlignment="1">
      <alignment horizontal="center" vertical="center" wrapText="1"/>
    </xf>
    <xf numFmtId="164" fontId="3" fillId="11" borderId="75" xfId="1" applyNumberFormat="1" applyFont="1" applyFill="1" applyBorder="1" applyAlignment="1">
      <alignment horizontal="center" vertical="center" wrapText="1"/>
    </xf>
    <xf numFmtId="1" fontId="3" fillId="6" borderId="82" xfId="0" applyNumberFormat="1" applyFont="1" applyFill="1" applyBorder="1" applyAlignment="1">
      <alignment horizontal="center" vertical="center" wrapText="1"/>
    </xf>
    <xf numFmtId="1" fontId="3" fillId="6" borderId="81" xfId="0" applyNumberFormat="1" applyFont="1" applyFill="1" applyBorder="1" applyAlignment="1">
      <alignment horizontal="center" vertical="center" wrapText="1"/>
    </xf>
    <xf numFmtId="1" fontId="3" fillId="6" borderId="75" xfId="0" applyNumberFormat="1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5" fillId="6" borderId="81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118266AC-E547-414B-BC2C-F86369F52A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ali Kulkarni" id="{E37EEF93-017D-424C-AB1F-A266C9298A37}" userId="S::manali@cambercollective.com::797cb3d5-b55c-4fa3-9533-9a7980c8caa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673754-AD33-415C-B400-7D69B76B91D5}" name="Table14" displayName="Table14" ref="B5:P55" totalsRowShown="0" headerRowDxfId="19" dataDxfId="17" headerRowBorderDxfId="18" tableBorderDxfId="16" totalsRowBorderDxfId="15">
  <sortState xmlns:xlrd2="http://schemas.microsoft.com/office/spreadsheetml/2017/richdata2" ref="B6:P55">
    <sortCondition ref="B5:B55"/>
  </sortState>
  <tableColumns count="15">
    <tableColumn id="1" xr3:uid="{64D1309C-FBC7-483B-9BF1-3848D2F0D43E}" name="State" dataDxfId="14"/>
    <tableColumn id="2" xr3:uid="{FB03CA56-6647-4764-A2E7-2F04F2F07548}" name="White rank _x000a_(max 45)" dataDxfId="13"/>
    <tableColumn id="3" xr3:uid="{DAAFE8C6-E2FA-4B5C-92C2-F080C9563D1A}" name="POC rank (max 38)" dataDxfId="12"/>
    <tableColumn id="4" xr3:uid="{F896DF02-A17B-450E-8FE0-9D3FD729B1A6}" name="Black rank _x000a_(max 41)" dataDxfId="11"/>
    <tableColumn id="5" xr3:uid="{A229256A-80B8-476A-A3E2-4EB689159096}" name="Hispanic/Latino rank (max 43)" dataDxfId="10"/>
    <tableColumn id="6" xr3:uid="{D072D54B-FF99-4D15-889C-B72B2EBC45EC}" name="Asian rank _x000a_(max 39)" dataDxfId="9"/>
    <tableColumn id="7" xr3:uid="{17CD2937-6C84-46F6-97D0-4E8EB2214338}" name="White score_x000a_(max 20)" dataDxfId="8"/>
    <tableColumn id="8" xr3:uid="{DF565DDE-BBCB-4B7E-B7BB-40EB1EA643F5}" name="POC score_x000a_ (max 20)" dataDxfId="7">
      <calculatedColumnFormula>IFERROR(20-#REF!, " ")</calculatedColumnFormula>
    </tableColumn>
    <tableColumn id="9" xr3:uid="{7BD8E987-BCEB-41F1-B177-91C04561BACB}" name="Black score _x000a_(max 20)" dataDxfId="6"/>
    <tableColumn id="10" xr3:uid="{E7BCA0AF-5F43-4EF3-90F2-46C11ECA823C}" name="Hispanic/Latino score (max 18)" dataDxfId="5"/>
    <tableColumn id="11" xr3:uid="{07AFEB7B-E7AD-466B-A93B-2F33E811F83B}" name="Asian score _x000a_(max 16)" dataDxfId="4"/>
    <tableColumn id="16" xr3:uid="{1F21E66A-0FEE-4E29-AC3D-318CEDF31DB4}" name="White-Black difference (% of max)" dataDxfId="3" dataCellStyle="Percent"/>
    <tableColumn id="17" xr3:uid="{FB37CD1C-579F-48F9-8AC9-9FD269EFFDD6}" name="White-Hispanic difference (% of max)" dataDxfId="2" dataCellStyle="Percent"/>
    <tableColumn id="18" xr3:uid="{FD04F9BF-F440-4E02-BF76-A4BBA2E0D538}" name="White-Asian difference (% of max)" dataDxfId="1" dataCellStyle="Percent"/>
    <tableColumn id="12" xr3:uid="{CF8D88C4-70FF-43AE-BE4D-F8C94C9BAFA4}" name="POC-White difference (#)" dataDxfId="0" dataCellStyle="Perce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52" dT="2024-07-18T00:21:24.89" personId="{E37EEF93-017D-424C-AB1F-A266C9298A37}" id="{EC1F310B-8003-47F1-A549-8617B44852F4}">
    <text>&gt;=95% (manual input)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EB81-8C0E-4BF3-B8FC-000442798531}">
  <sheetPr>
    <tabColor theme="0" tint="-0.499984740745262"/>
  </sheetPr>
  <dimension ref="B1:G78"/>
  <sheetViews>
    <sheetView tabSelected="1" zoomScale="70" zoomScaleNormal="70" workbookViewId="0">
      <selection activeCell="J15" sqref="J15"/>
    </sheetView>
  </sheetViews>
  <sheetFormatPr baseColWidth="10" defaultColWidth="9" defaultRowHeight="15" x14ac:dyDescent="0.2"/>
  <cols>
    <col min="1" max="1" width="9" style="1"/>
    <col min="2" max="2" width="11.6640625" style="45" customWidth="1"/>
    <col min="3" max="3" width="22" style="45" customWidth="1"/>
    <col min="4" max="4" width="23.33203125" style="286" customWidth="1"/>
    <col min="5" max="5" width="3" style="287" customWidth="1"/>
    <col min="6" max="6" width="36.6640625" style="45" customWidth="1"/>
    <col min="7" max="7" width="82.6640625" style="288" customWidth="1"/>
    <col min="8" max="16384" width="9" style="1"/>
  </cols>
  <sheetData>
    <row r="1" spans="2:7" ht="16" thickBot="1" x14ac:dyDescent="0.25"/>
    <row r="2" spans="2:7" s="44" customFormat="1" ht="18.75" customHeight="1" thickBot="1" x14ac:dyDescent="0.25">
      <c r="B2" s="289" t="s">
        <v>374</v>
      </c>
      <c r="C2" s="290" t="s">
        <v>372</v>
      </c>
      <c r="D2" s="291" t="s">
        <v>373</v>
      </c>
      <c r="E2" s="352" t="s">
        <v>238</v>
      </c>
      <c r="F2" s="353"/>
      <c r="G2" s="292" t="s">
        <v>239</v>
      </c>
    </row>
    <row r="3" spans="2:7" ht="13.5" customHeight="1" x14ac:dyDescent="0.2">
      <c r="B3" s="364" t="s">
        <v>105</v>
      </c>
      <c r="C3" s="328" t="s">
        <v>346</v>
      </c>
      <c r="D3" s="359" t="s">
        <v>240</v>
      </c>
      <c r="E3" s="293" t="s">
        <v>241</v>
      </c>
      <c r="F3" s="294"/>
      <c r="G3" s="295"/>
    </row>
    <row r="4" spans="2:7" ht="13.5" customHeight="1" x14ac:dyDescent="0.2">
      <c r="B4" s="365"/>
      <c r="C4" s="367"/>
      <c r="D4" s="347"/>
      <c r="E4" s="296">
        <v>1</v>
      </c>
      <c r="F4" s="297" t="s">
        <v>242</v>
      </c>
      <c r="G4" s="298" t="s">
        <v>1</v>
      </c>
    </row>
    <row r="5" spans="2:7" ht="13.5" customHeight="1" x14ac:dyDescent="0.2">
      <c r="B5" s="365"/>
      <c r="C5" s="367"/>
      <c r="D5" s="347"/>
      <c r="E5" s="296">
        <v>2</v>
      </c>
      <c r="F5" s="297" t="s">
        <v>243</v>
      </c>
      <c r="G5" s="298" t="s">
        <v>2</v>
      </c>
    </row>
    <row r="6" spans="2:7" ht="13.5" customHeight="1" x14ac:dyDescent="0.2">
      <c r="B6" s="365"/>
      <c r="C6" s="367"/>
      <c r="D6" s="347"/>
      <c r="E6" s="296">
        <v>3</v>
      </c>
      <c r="F6" s="45" t="s">
        <v>244</v>
      </c>
      <c r="G6" s="299" t="s">
        <v>245</v>
      </c>
    </row>
    <row r="7" spans="2:7" ht="13.5" customHeight="1" x14ac:dyDescent="0.2">
      <c r="B7" s="365"/>
      <c r="C7" s="329"/>
      <c r="D7" s="347"/>
      <c r="E7" s="296">
        <v>4</v>
      </c>
      <c r="F7" s="297" t="s">
        <v>246</v>
      </c>
      <c r="G7" s="300" t="s">
        <v>4</v>
      </c>
    </row>
    <row r="8" spans="2:7" ht="13.5" customHeight="1" thickBot="1" x14ac:dyDescent="0.25">
      <c r="B8" s="365"/>
      <c r="C8" s="330"/>
      <c r="D8" s="348"/>
      <c r="E8" s="301">
        <v>5</v>
      </c>
      <c r="F8" s="302" t="s">
        <v>247</v>
      </c>
      <c r="G8" s="303" t="s">
        <v>248</v>
      </c>
    </row>
    <row r="9" spans="2:7" ht="13.5" customHeight="1" x14ac:dyDescent="0.2">
      <c r="B9" s="365"/>
      <c r="C9" s="330"/>
      <c r="D9" s="347" t="s">
        <v>249</v>
      </c>
      <c r="E9" s="304" t="s">
        <v>241</v>
      </c>
      <c r="G9" s="298"/>
    </row>
    <row r="10" spans="2:7" ht="13.5" customHeight="1" x14ac:dyDescent="0.2">
      <c r="B10" s="365"/>
      <c r="C10" s="330"/>
      <c r="D10" s="347"/>
      <c r="E10" s="296">
        <v>6</v>
      </c>
      <c r="F10" s="305" t="s">
        <v>250</v>
      </c>
      <c r="G10" s="300" t="s">
        <v>6</v>
      </c>
    </row>
    <row r="11" spans="2:7" ht="13.5" customHeight="1" x14ac:dyDescent="0.2">
      <c r="B11" s="365"/>
      <c r="C11" s="330"/>
      <c r="D11" s="347"/>
      <c r="E11" s="296">
        <v>7</v>
      </c>
      <c r="F11" s="305" t="s">
        <v>251</v>
      </c>
      <c r="G11" s="298" t="s">
        <v>7</v>
      </c>
    </row>
    <row r="12" spans="2:7" ht="13.5" customHeight="1" x14ac:dyDescent="0.2">
      <c r="B12" s="365"/>
      <c r="C12" s="330"/>
      <c r="D12" s="347"/>
      <c r="E12" s="296">
        <v>8</v>
      </c>
      <c r="F12" s="305" t="s">
        <v>252</v>
      </c>
      <c r="G12" s="298" t="s">
        <v>8</v>
      </c>
    </row>
    <row r="13" spans="2:7" ht="13.5" customHeight="1" x14ac:dyDescent="0.2">
      <c r="B13" s="365"/>
      <c r="C13" s="330"/>
      <c r="D13" s="347"/>
      <c r="E13" s="296">
        <v>9</v>
      </c>
      <c r="F13" s="297" t="s">
        <v>342</v>
      </c>
      <c r="G13" s="298" t="s">
        <v>113</v>
      </c>
    </row>
    <row r="14" spans="2:7" ht="13.5" customHeight="1" thickBot="1" x14ac:dyDescent="0.25">
      <c r="B14" s="365"/>
      <c r="C14" s="330"/>
      <c r="D14" s="348"/>
      <c r="E14" s="301">
        <v>10</v>
      </c>
      <c r="F14" s="302" t="s">
        <v>253</v>
      </c>
      <c r="G14" s="306" t="s">
        <v>9</v>
      </c>
    </row>
    <row r="15" spans="2:7" ht="13.5" customHeight="1" x14ac:dyDescent="0.2">
      <c r="B15" s="365"/>
      <c r="C15" s="330"/>
      <c r="D15" s="347" t="s">
        <v>254</v>
      </c>
      <c r="E15" s="304" t="s">
        <v>255</v>
      </c>
      <c r="G15" s="298"/>
    </row>
    <row r="16" spans="2:7" ht="13.5" customHeight="1" x14ac:dyDescent="0.2">
      <c r="B16" s="365"/>
      <c r="C16" s="330"/>
      <c r="D16" s="347"/>
      <c r="E16" s="296">
        <v>11</v>
      </c>
      <c r="F16" s="297" t="s">
        <v>256</v>
      </c>
      <c r="G16" s="300" t="s">
        <v>10</v>
      </c>
    </row>
    <row r="17" spans="2:7" ht="13.5" customHeight="1" x14ac:dyDescent="0.2">
      <c r="B17" s="365"/>
      <c r="C17" s="330"/>
      <c r="D17" s="347"/>
      <c r="E17" s="296">
        <v>12</v>
      </c>
      <c r="F17" s="297" t="s">
        <v>257</v>
      </c>
      <c r="G17" s="300" t="s">
        <v>258</v>
      </c>
    </row>
    <row r="18" spans="2:7" ht="13.5" customHeight="1" x14ac:dyDescent="0.2">
      <c r="B18" s="365"/>
      <c r="C18" s="330"/>
      <c r="D18" s="347"/>
      <c r="E18" s="296">
        <v>13</v>
      </c>
      <c r="F18" s="297" t="s">
        <v>259</v>
      </c>
      <c r="G18" s="300" t="s">
        <v>260</v>
      </c>
    </row>
    <row r="19" spans="2:7" ht="13.5" customHeight="1" x14ac:dyDescent="0.2">
      <c r="B19" s="365"/>
      <c r="C19" s="330"/>
      <c r="D19" s="347"/>
      <c r="E19" s="296">
        <v>14</v>
      </c>
      <c r="F19" s="297" t="s">
        <v>261</v>
      </c>
      <c r="G19" s="300" t="s">
        <v>262</v>
      </c>
    </row>
    <row r="20" spans="2:7" ht="13.5" customHeight="1" thickBot="1" x14ac:dyDescent="0.25">
      <c r="B20" s="365"/>
      <c r="C20" s="331"/>
      <c r="D20" s="348"/>
      <c r="E20" s="301">
        <v>15</v>
      </c>
      <c r="F20" s="307" t="s">
        <v>263</v>
      </c>
      <c r="G20" s="303" t="s">
        <v>343</v>
      </c>
    </row>
    <row r="21" spans="2:7" thickBot="1" x14ac:dyDescent="0.25">
      <c r="B21" s="365"/>
      <c r="C21" s="368"/>
      <c r="D21" s="369"/>
      <c r="E21" s="370"/>
      <c r="F21" s="371"/>
      <c r="G21" s="327"/>
    </row>
    <row r="22" spans="2:7" ht="14.25" customHeight="1" x14ac:dyDescent="0.2">
      <c r="B22" s="365"/>
      <c r="C22" s="328" t="s">
        <v>347</v>
      </c>
      <c r="D22" s="372" t="s">
        <v>264</v>
      </c>
      <c r="E22" s="308" t="s">
        <v>241</v>
      </c>
      <c r="F22" s="294"/>
      <c r="G22" s="309"/>
    </row>
    <row r="23" spans="2:7" ht="14.25" customHeight="1" x14ac:dyDescent="0.2">
      <c r="B23" s="365"/>
      <c r="C23" s="367"/>
      <c r="D23" s="354"/>
      <c r="E23" s="296">
        <v>16</v>
      </c>
      <c r="F23" s="297" t="s">
        <v>265</v>
      </c>
      <c r="G23" s="300" t="s">
        <v>266</v>
      </c>
    </row>
    <row r="24" spans="2:7" ht="14.25" customHeight="1" x14ac:dyDescent="0.2">
      <c r="B24" s="365"/>
      <c r="C24" s="367"/>
      <c r="D24" s="355"/>
      <c r="E24" s="296">
        <v>17</v>
      </c>
      <c r="F24" s="297" t="s">
        <v>267</v>
      </c>
      <c r="G24" s="298" t="s">
        <v>268</v>
      </c>
    </row>
    <row r="25" spans="2:7" ht="14.25" customHeight="1" x14ac:dyDescent="0.2">
      <c r="B25" s="365"/>
      <c r="C25" s="367"/>
      <c r="D25" s="355"/>
      <c r="E25" s="296">
        <v>18</v>
      </c>
      <c r="F25" s="297" t="s">
        <v>269</v>
      </c>
      <c r="G25" s="310" t="s">
        <v>270</v>
      </c>
    </row>
    <row r="26" spans="2:7" ht="14.25" customHeight="1" x14ac:dyDescent="0.2">
      <c r="B26" s="365"/>
      <c r="C26" s="367"/>
      <c r="D26" s="311"/>
      <c r="E26" s="296">
        <v>19</v>
      </c>
      <c r="F26" s="297" t="s">
        <v>271</v>
      </c>
      <c r="G26" s="298" t="s">
        <v>272</v>
      </c>
    </row>
    <row r="27" spans="2:7" ht="14.25" customHeight="1" thickBot="1" x14ac:dyDescent="0.25">
      <c r="B27" s="365"/>
      <c r="C27" s="330"/>
      <c r="D27" s="312"/>
      <c r="E27" s="301">
        <v>20</v>
      </c>
      <c r="F27" s="307" t="s">
        <v>344</v>
      </c>
      <c r="G27" s="303" t="s">
        <v>273</v>
      </c>
    </row>
    <row r="28" spans="2:7" ht="14.25" customHeight="1" x14ac:dyDescent="0.2">
      <c r="B28" s="365"/>
      <c r="C28" s="330"/>
      <c r="D28" s="354" t="s">
        <v>274</v>
      </c>
      <c r="E28" s="304" t="s">
        <v>241</v>
      </c>
      <c r="G28" s="298"/>
    </row>
    <row r="29" spans="2:7" ht="14.25" customHeight="1" x14ac:dyDescent="0.2">
      <c r="B29" s="365"/>
      <c r="C29" s="330"/>
      <c r="D29" s="354"/>
      <c r="E29" s="296">
        <v>21</v>
      </c>
      <c r="F29" s="297" t="s">
        <v>275</v>
      </c>
      <c r="G29" s="298" t="s">
        <v>276</v>
      </c>
    </row>
    <row r="30" spans="2:7" ht="14.25" customHeight="1" x14ac:dyDescent="0.2">
      <c r="B30" s="365"/>
      <c r="C30" s="330"/>
      <c r="D30" s="355"/>
      <c r="E30" s="296">
        <v>22</v>
      </c>
      <c r="F30" s="297" t="s">
        <v>277</v>
      </c>
      <c r="G30" s="313" t="s">
        <v>278</v>
      </c>
    </row>
    <row r="31" spans="2:7" ht="14.25" customHeight="1" x14ac:dyDescent="0.2">
      <c r="B31" s="365"/>
      <c r="C31" s="330"/>
      <c r="D31" s="355"/>
      <c r="E31" s="296">
        <v>23</v>
      </c>
      <c r="F31" s="297" t="s">
        <v>345</v>
      </c>
      <c r="G31" s="300" t="s">
        <v>279</v>
      </c>
    </row>
    <row r="32" spans="2:7" ht="14.25" customHeight="1" x14ac:dyDescent="0.2">
      <c r="B32" s="365"/>
      <c r="C32" s="330"/>
      <c r="D32" s="311"/>
      <c r="E32" s="296">
        <v>24</v>
      </c>
      <c r="F32" s="297" t="s">
        <v>280</v>
      </c>
      <c r="G32" s="298" t="s">
        <v>118</v>
      </c>
    </row>
    <row r="33" spans="2:7" ht="14.25" customHeight="1" thickBot="1" x14ac:dyDescent="0.25">
      <c r="B33" s="365"/>
      <c r="C33" s="330"/>
      <c r="D33" s="312"/>
      <c r="E33" s="301">
        <v>25</v>
      </c>
      <c r="F33" s="307" t="s">
        <v>281</v>
      </c>
      <c r="G33" s="306" t="s">
        <v>282</v>
      </c>
    </row>
    <row r="34" spans="2:7" ht="14.25" customHeight="1" x14ac:dyDescent="0.2">
      <c r="B34" s="365"/>
      <c r="C34" s="330"/>
      <c r="D34" s="346" t="s">
        <v>254</v>
      </c>
      <c r="E34" s="304" t="s">
        <v>255</v>
      </c>
      <c r="G34" s="298"/>
    </row>
    <row r="35" spans="2:7" ht="14.25" customHeight="1" x14ac:dyDescent="0.2">
      <c r="B35" s="365"/>
      <c r="C35" s="330"/>
      <c r="D35" s="347"/>
      <c r="E35" s="314">
        <v>26</v>
      </c>
      <c r="F35" s="315" t="s">
        <v>283</v>
      </c>
      <c r="G35" s="298" t="s">
        <v>284</v>
      </c>
    </row>
    <row r="36" spans="2:7" ht="14.25" customHeight="1" x14ac:dyDescent="0.2">
      <c r="B36" s="365"/>
      <c r="C36" s="330"/>
      <c r="D36" s="347"/>
      <c r="E36" s="316">
        <v>27</v>
      </c>
      <c r="F36" s="45" t="s">
        <v>285</v>
      </c>
      <c r="G36" s="298" t="s">
        <v>26</v>
      </c>
    </row>
    <row r="37" spans="2:7" ht="14.25" customHeight="1" x14ac:dyDescent="0.2">
      <c r="B37" s="365"/>
      <c r="C37" s="330"/>
      <c r="D37" s="347"/>
      <c r="E37" s="296">
        <v>28</v>
      </c>
      <c r="F37" s="297" t="s">
        <v>286</v>
      </c>
      <c r="G37" s="298" t="s">
        <v>287</v>
      </c>
    </row>
    <row r="38" spans="2:7" ht="14.25" customHeight="1" x14ac:dyDescent="0.2">
      <c r="B38" s="365"/>
      <c r="C38" s="330"/>
      <c r="D38" s="347"/>
      <c r="E38" s="296">
        <v>29</v>
      </c>
      <c r="F38" s="297" t="s">
        <v>288</v>
      </c>
      <c r="G38" s="298" t="s">
        <v>28</v>
      </c>
    </row>
    <row r="39" spans="2:7" ht="14.25" customHeight="1" thickBot="1" x14ac:dyDescent="0.25">
      <c r="B39" s="366"/>
      <c r="C39" s="331"/>
      <c r="D39" s="348"/>
      <c r="E39" s="301">
        <v>30</v>
      </c>
      <c r="F39" s="307" t="s">
        <v>289</v>
      </c>
      <c r="G39" s="306" t="s">
        <v>29</v>
      </c>
    </row>
    <row r="40" spans="2:7" ht="16" thickBot="1" x14ac:dyDescent="0.25">
      <c r="B40" s="315"/>
      <c r="C40" s="315"/>
      <c r="D40" s="317"/>
      <c r="E40" s="318"/>
      <c r="F40" s="315"/>
      <c r="G40" s="319"/>
    </row>
    <row r="41" spans="2:7" s="44" customFormat="1" ht="22.5" customHeight="1" thickBot="1" x14ac:dyDescent="0.25">
      <c r="B41" s="289" t="s">
        <v>374</v>
      </c>
      <c r="C41" s="290" t="s">
        <v>372</v>
      </c>
      <c r="D41" s="291" t="s">
        <v>373</v>
      </c>
      <c r="E41" s="352" t="s">
        <v>238</v>
      </c>
      <c r="F41" s="353"/>
      <c r="G41" s="292" t="s">
        <v>239</v>
      </c>
    </row>
    <row r="42" spans="2:7" ht="14.25" customHeight="1" x14ac:dyDescent="0.2">
      <c r="B42" s="356" t="s">
        <v>109</v>
      </c>
      <c r="C42" s="324" t="s">
        <v>348</v>
      </c>
      <c r="D42" s="359" t="s">
        <v>290</v>
      </c>
      <c r="E42" s="308" t="s">
        <v>241</v>
      </c>
      <c r="F42" s="294"/>
      <c r="G42" s="309"/>
    </row>
    <row r="43" spans="2:7" ht="14.25" customHeight="1" x14ac:dyDescent="0.2">
      <c r="B43" s="357"/>
      <c r="C43" s="345"/>
      <c r="D43" s="347"/>
      <c r="E43" s="296">
        <v>31</v>
      </c>
      <c r="F43" s="297" t="s">
        <v>291</v>
      </c>
      <c r="G43" s="300" t="s">
        <v>292</v>
      </c>
    </row>
    <row r="44" spans="2:7" ht="14.25" customHeight="1" x14ac:dyDescent="0.2">
      <c r="B44" s="357"/>
      <c r="C44" s="345"/>
      <c r="D44" s="347"/>
      <c r="E44" s="296">
        <v>32</v>
      </c>
      <c r="F44" s="297" t="s">
        <v>293</v>
      </c>
      <c r="G44" s="298" t="s">
        <v>294</v>
      </c>
    </row>
    <row r="45" spans="2:7" ht="14.25" customHeight="1" x14ac:dyDescent="0.2">
      <c r="B45" s="357"/>
      <c r="C45" s="345"/>
      <c r="D45" s="347"/>
      <c r="E45" s="296">
        <v>33</v>
      </c>
      <c r="F45" s="297" t="s">
        <v>295</v>
      </c>
      <c r="G45" s="298" t="s">
        <v>296</v>
      </c>
    </row>
    <row r="46" spans="2:7" ht="14.25" customHeight="1" x14ac:dyDescent="0.2">
      <c r="B46" s="357"/>
      <c r="C46" s="325"/>
      <c r="D46" s="347"/>
      <c r="E46" s="296">
        <v>34</v>
      </c>
      <c r="F46" s="297" t="s">
        <v>297</v>
      </c>
      <c r="G46" s="298" t="s">
        <v>298</v>
      </c>
    </row>
    <row r="47" spans="2:7" ht="14.25" customHeight="1" thickBot="1" x14ac:dyDescent="0.25">
      <c r="B47" s="357"/>
      <c r="C47" s="325"/>
      <c r="D47" s="348"/>
      <c r="E47" s="301">
        <v>35</v>
      </c>
      <c r="F47" s="307" t="s">
        <v>299</v>
      </c>
      <c r="G47" s="303" t="s">
        <v>122</v>
      </c>
    </row>
    <row r="48" spans="2:7" ht="14.25" customHeight="1" x14ac:dyDescent="0.2">
      <c r="B48" s="357"/>
      <c r="C48" s="325"/>
      <c r="D48" s="346" t="s">
        <v>300</v>
      </c>
      <c r="E48" s="304" t="s">
        <v>241</v>
      </c>
      <c r="G48" s="298"/>
    </row>
    <row r="49" spans="2:7" ht="14.25" customHeight="1" x14ac:dyDescent="0.2">
      <c r="B49" s="357"/>
      <c r="C49" s="325"/>
      <c r="D49" s="347"/>
      <c r="E49" s="296">
        <v>36</v>
      </c>
      <c r="F49" s="297" t="s">
        <v>301</v>
      </c>
      <c r="G49" s="298" t="s">
        <v>34</v>
      </c>
    </row>
    <row r="50" spans="2:7" ht="14.25" customHeight="1" x14ac:dyDescent="0.2">
      <c r="B50" s="357"/>
      <c r="C50" s="325"/>
      <c r="D50" s="347"/>
      <c r="E50" s="296">
        <v>37</v>
      </c>
      <c r="F50" s="297" t="s">
        <v>302</v>
      </c>
      <c r="G50" s="298" t="s">
        <v>303</v>
      </c>
    </row>
    <row r="51" spans="2:7" ht="14.25" customHeight="1" x14ac:dyDescent="0.2">
      <c r="B51" s="357"/>
      <c r="C51" s="325"/>
      <c r="D51" s="347"/>
      <c r="E51" s="296">
        <v>38</v>
      </c>
      <c r="F51" s="305" t="s">
        <v>304</v>
      </c>
      <c r="G51" s="298" t="s">
        <v>305</v>
      </c>
    </row>
    <row r="52" spans="2:7" ht="14.25" customHeight="1" x14ac:dyDescent="0.2">
      <c r="B52" s="357"/>
      <c r="C52" s="325"/>
      <c r="D52" s="347"/>
      <c r="E52" s="296">
        <v>39</v>
      </c>
      <c r="F52" s="297" t="s">
        <v>306</v>
      </c>
      <c r="G52" s="298" t="s">
        <v>307</v>
      </c>
    </row>
    <row r="53" spans="2:7" ht="14.25" customHeight="1" thickBot="1" x14ac:dyDescent="0.25">
      <c r="B53" s="357"/>
      <c r="C53" s="325"/>
      <c r="D53" s="348"/>
      <c r="E53" s="301">
        <v>40</v>
      </c>
      <c r="F53" s="307" t="s">
        <v>308</v>
      </c>
      <c r="G53" s="303" t="s">
        <v>309</v>
      </c>
    </row>
    <row r="54" spans="2:7" ht="14.25" customHeight="1" x14ac:dyDescent="0.2">
      <c r="B54" s="357"/>
      <c r="C54" s="325"/>
      <c r="D54" s="346" t="s">
        <v>254</v>
      </c>
      <c r="E54" s="304" t="s">
        <v>255</v>
      </c>
      <c r="G54" s="300"/>
    </row>
    <row r="55" spans="2:7" ht="14.25" customHeight="1" x14ac:dyDescent="0.2">
      <c r="B55" s="357"/>
      <c r="C55" s="325"/>
      <c r="D55" s="347"/>
      <c r="E55" s="296">
        <v>41</v>
      </c>
      <c r="F55" s="297" t="s">
        <v>310</v>
      </c>
      <c r="G55" s="298" t="s">
        <v>352</v>
      </c>
    </row>
    <row r="56" spans="2:7" ht="14.25" customHeight="1" x14ac:dyDescent="0.2">
      <c r="B56" s="357"/>
      <c r="C56" s="325"/>
      <c r="D56" s="347"/>
      <c r="E56" s="296">
        <v>42</v>
      </c>
      <c r="F56" s="320" t="s">
        <v>311</v>
      </c>
      <c r="G56" s="298" t="s">
        <v>312</v>
      </c>
    </row>
    <row r="57" spans="2:7" ht="14.25" customHeight="1" x14ac:dyDescent="0.2">
      <c r="B57" s="357"/>
      <c r="C57" s="325"/>
      <c r="D57" s="347"/>
      <c r="E57" s="296">
        <v>43</v>
      </c>
      <c r="F57" s="297" t="s">
        <v>313</v>
      </c>
      <c r="G57" s="298" t="s">
        <v>351</v>
      </c>
    </row>
    <row r="58" spans="2:7" ht="14.25" customHeight="1" x14ac:dyDescent="0.2">
      <c r="B58" s="357"/>
      <c r="C58" s="325"/>
      <c r="D58" s="347"/>
      <c r="E58" s="296">
        <v>44</v>
      </c>
      <c r="F58" s="305" t="s">
        <v>314</v>
      </c>
      <c r="G58" s="298" t="s">
        <v>350</v>
      </c>
    </row>
    <row r="59" spans="2:7" ht="14.25" customHeight="1" thickBot="1" x14ac:dyDescent="0.25">
      <c r="B59" s="357"/>
      <c r="C59" s="326"/>
      <c r="D59" s="360"/>
      <c r="E59" s="301">
        <v>45</v>
      </c>
      <c r="F59" s="307" t="s">
        <v>315</v>
      </c>
      <c r="G59" s="306" t="s">
        <v>316</v>
      </c>
    </row>
    <row r="60" spans="2:7" ht="14.25" customHeight="1" thickBot="1" x14ac:dyDescent="0.25">
      <c r="B60" s="357"/>
      <c r="C60" s="361"/>
      <c r="D60" s="362"/>
      <c r="E60" s="363"/>
      <c r="F60" s="363"/>
      <c r="G60" s="323"/>
    </row>
    <row r="61" spans="2:7" ht="14.25" customHeight="1" x14ac:dyDescent="0.2">
      <c r="B61" s="357"/>
      <c r="C61" s="324" t="s">
        <v>349</v>
      </c>
      <c r="D61" s="359" t="s">
        <v>317</v>
      </c>
      <c r="E61" s="308" t="s">
        <v>241</v>
      </c>
      <c r="F61" s="294"/>
      <c r="G61" s="309"/>
    </row>
    <row r="62" spans="2:7" ht="14.25" customHeight="1" x14ac:dyDescent="0.2">
      <c r="B62" s="357"/>
      <c r="C62" s="345"/>
      <c r="D62" s="347"/>
      <c r="E62" s="296">
        <v>46</v>
      </c>
      <c r="F62" s="297" t="s">
        <v>318</v>
      </c>
      <c r="G62" s="298" t="s">
        <v>319</v>
      </c>
    </row>
    <row r="63" spans="2:7" ht="14.25" customHeight="1" x14ac:dyDescent="0.2">
      <c r="B63" s="357"/>
      <c r="C63" s="345"/>
      <c r="D63" s="347"/>
      <c r="E63" s="296">
        <v>47</v>
      </c>
      <c r="F63" s="297" t="s">
        <v>320</v>
      </c>
      <c r="G63" s="298" t="s">
        <v>321</v>
      </c>
    </row>
    <row r="64" spans="2:7" ht="14.25" customHeight="1" x14ac:dyDescent="0.2">
      <c r="B64" s="357"/>
      <c r="C64" s="345"/>
      <c r="D64" s="347"/>
      <c r="E64" s="296">
        <v>48</v>
      </c>
      <c r="F64" s="297" t="s">
        <v>322</v>
      </c>
      <c r="G64" s="298" t="s">
        <v>353</v>
      </c>
    </row>
    <row r="65" spans="2:7" ht="14.25" customHeight="1" x14ac:dyDescent="0.2">
      <c r="B65" s="357"/>
      <c r="C65" s="325"/>
      <c r="D65" s="347"/>
      <c r="E65" s="296">
        <v>49</v>
      </c>
      <c r="F65" s="297" t="s">
        <v>323</v>
      </c>
      <c r="G65" s="313" t="s">
        <v>324</v>
      </c>
    </row>
    <row r="66" spans="2:7" ht="14.25" customHeight="1" thickBot="1" x14ac:dyDescent="0.25">
      <c r="B66" s="357"/>
      <c r="C66" s="325"/>
      <c r="D66" s="348"/>
      <c r="E66" s="301">
        <v>50</v>
      </c>
      <c r="F66" s="307" t="s">
        <v>325</v>
      </c>
      <c r="G66" s="303" t="s">
        <v>326</v>
      </c>
    </row>
    <row r="67" spans="2:7" ht="14.25" customHeight="1" x14ac:dyDescent="0.2">
      <c r="B67" s="357"/>
      <c r="C67" s="325"/>
      <c r="D67" s="346" t="s">
        <v>341</v>
      </c>
      <c r="E67" s="304" t="s">
        <v>241</v>
      </c>
      <c r="G67" s="298"/>
    </row>
    <row r="68" spans="2:7" ht="14.25" customHeight="1" x14ac:dyDescent="0.2">
      <c r="B68" s="357"/>
      <c r="C68" s="325"/>
      <c r="D68" s="347"/>
      <c r="E68" s="296">
        <v>51</v>
      </c>
      <c r="F68" s="297" t="s">
        <v>327</v>
      </c>
      <c r="G68" s="298" t="s">
        <v>328</v>
      </c>
    </row>
    <row r="69" spans="2:7" ht="14.25" customHeight="1" x14ac:dyDescent="0.2">
      <c r="B69" s="357"/>
      <c r="C69" s="325"/>
      <c r="D69" s="347"/>
      <c r="E69" s="296">
        <v>52</v>
      </c>
      <c r="F69" s="297" t="s">
        <v>329</v>
      </c>
      <c r="G69" s="298" t="s">
        <v>46</v>
      </c>
    </row>
    <row r="70" spans="2:7" ht="14.25" customHeight="1" x14ac:dyDescent="0.2">
      <c r="B70" s="357"/>
      <c r="C70" s="325"/>
      <c r="D70" s="347"/>
      <c r="E70" s="296">
        <v>53</v>
      </c>
      <c r="F70" s="321" t="s">
        <v>330</v>
      </c>
      <c r="G70" s="298" t="s">
        <v>47</v>
      </c>
    </row>
    <row r="71" spans="2:7" ht="14.25" customHeight="1" x14ac:dyDescent="0.2">
      <c r="B71" s="357"/>
      <c r="C71" s="325"/>
      <c r="D71" s="347"/>
      <c r="E71" s="296">
        <v>54</v>
      </c>
      <c r="F71" s="321" t="s">
        <v>331</v>
      </c>
      <c r="G71" s="298" t="s">
        <v>332</v>
      </c>
    </row>
    <row r="72" spans="2:7" ht="14.25" customHeight="1" thickBot="1" x14ac:dyDescent="0.25">
      <c r="B72" s="357"/>
      <c r="C72" s="325"/>
      <c r="D72" s="348"/>
      <c r="E72" s="301">
        <v>55</v>
      </c>
      <c r="F72" s="307" t="s">
        <v>333</v>
      </c>
      <c r="G72" s="303" t="s">
        <v>354</v>
      </c>
    </row>
    <row r="73" spans="2:7" ht="14.25" customHeight="1" x14ac:dyDescent="0.2">
      <c r="B73" s="357"/>
      <c r="C73" s="325"/>
      <c r="D73" s="349" t="s">
        <v>254</v>
      </c>
      <c r="E73" s="304" t="s">
        <v>255</v>
      </c>
      <c r="G73" s="298"/>
    </row>
    <row r="74" spans="2:7" ht="14.25" customHeight="1" x14ac:dyDescent="0.2">
      <c r="B74" s="357"/>
      <c r="C74" s="325"/>
      <c r="D74" s="350"/>
      <c r="E74" s="296">
        <v>56</v>
      </c>
      <c r="F74" s="322" t="s">
        <v>334</v>
      </c>
      <c r="G74" s="300" t="s">
        <v>355</v>
      </c>
    </row>
    <row r="75" spans="2:7" ht="14.25" customHeight="1" x14ac:dyDescent="0.2">
      <c r="B75" s="357"/>
      <c r="C75" s="325"/>
      <c r="D75" s="350"/>
      <c r="E75" s="296">
        <v>57</v>
      </c>
      <c r="F75" s="320" t="s">
        <v>335</v>
      </c>
      <c r="G75" s="298" t="s">
        <v>336</v>
      </c>
    </row>
    <row r="76" spans="2:7" ht="14.25" customHeight="1" x14ac:dyDescent="0.2">
      <c r="B76" s="357"/>
      <c r="C76" s="325"/>
      <c r="D76" s="350"/>
      <c r="E76" s="296">
        <v>58</v>
      </c>
      <c r="F76" s="297" t="s">
        <v>337</v>
      </c>
      <c r="G76" s="298" t="s">
        <v>338</v>
      </c>
    </row>
    <row r="77" spans="2:7" ht="14.25" customHeight="1" x14ac:dyDescent="0.2">
      <c r="B77" s="357"/>
      <c r="C77" s="325"/>
      <c r="D77" s="350"/>
      <c r="E77" s="296">
        <v>59</v>
      </c>
      <c r="F77" s="297" t="s">
        <v>339</v>
      </c>
      <c r="G77" s="298" t="s">
        <v>340</v>
      </c>
    </row>
    <row r="78" spans="2:7" ht="14.25" customHeight="1" thickBot="1" x14ac:dyDescent="0.25">
      <c r="B78" s="358"/>
      <c r="C78" s="326"/>
      <c r="D78" s="351"/>
      <c r="E78" s="301">
        <v>60</v>
      </c>
      <c r="F78" s="302" t="s">
        <v>356</v>
      </c>
      <c r="G78" s="303" t="s">
        <v>136</v>
      </c>
    </row>
  </sheetData>
  <mergeCells count="24">
    <mergeCell ref="E2:F2"/>
    <mergeCell ref="B3:B39"/>
    <mergeCell ref="D3:D8"/>
    <mergeCell ref="C4:C6"/>
    <mergeCell ref="D9:D14"/>
    <mergeCell ref="D15:D20"/>
    <mergeCell ref="C21:F21"/>
    <mergeCell ref="D22:D23"/>
    <mergeCell ref="C23:C26"/>
    <mergeCell ref="D24:D25"/>
    <mergeCell ref="B42:B78"/>
    <mergeCell ref="D42:D47"/>
    <mergeCell ref="C43:C45"/>
    <mergeCell ref="D48:D53"/>
    <mergeCell ref="D54:D59"/>
    <mergeCell ref="C60:F60"/>
    <mergeCell ref="D61:D66"/>
    <mergeCell ref="C62:C64"/>
    <mergeCell ref="D67:D72"/>
    <mergeCell ref="D73:D78"/>
    <mergeCell ref="E41:F41"/>
    <mergeCell ref="D28:D29"/>
    <mergeCell ref="D30:D31"/>
    <mergeCell ref="D34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9DBD-135C-4C04-B2F6-A0457AFE671D}">
  <dimension ref="B1:AO53"/>
  <sheetViews>
    <sheetView topLeftCell="AC1" workbookViewId="0">
      <selection activeCell="AP20" sqref="AP20"/>
    </sheetView>
  </sheetViews>
  <sheetFormatPr baseColWidth="10" defaultColWidth="9" defaultRowHeight="14" x14ac:dyDescent="0.2"/>
  <cols>
    <col min="1" max="1" width="9" style="1"/>
    <col min="2" max="2" width="15.83203125" style="1" customWidth="1"/>
    <col min="3" max="3" width="9" style="1"/>
    <col min="4" max="41" width="13" style="1" customWidth="1"/>
    <col min="42" max="16384" width="9" style="1"/>
  </cols>
  <sheetData>
    <row r="1" spans="2:41" ht="15" thickBot="1" x14ac:dyDescent="0.25"/>
    <row r="2" spans="2:41" s="127" customFormat="1" ht="29.75" customHeight="1" thickBot="1" x14ac:dyDescent="0.25">
      <c r="B2" s="134"/>
      <c r="C2" s="134"/>
      <c r="D2" s="156" t="s">
        <v>137</v>
      </c>
      <c r="E2" s="157"/>
      <c r="F2" s="158" t="s">
        <v>138</v>
      </c>
      <c r="G2" s="159"/>
      <c r="H2" s="160" t="s">
        <v>139</v>
      </c>
      <c r="I2" s="161"/>
      <c r="J2" s="162" t="s">
        <v>140</v>
      </c>
      <c r="K2" s="163"/>
      <c r="L2" s="162" t="s">
        <v>141</v>
      </c>
      <c r="M2" s="163"/>
      <c r="N2" s="162" t="s">
        <v>106</v>
      </c>
      <c r="O2" s="163"/>
      <c r="P2" s="160" t="s">
        <v>142</v>
      </c>
      <c r="Q2" s="161"/>
      <c r="R2" s="162" t="s">
        <v>107</v>
      </c>
      <c r="S2" s="163"/>
      <c r="T2" s="162" t="s">
        <v>108</v>
      </c>
      <c r="U2" s="163"/>
      <c r="V2" s="162" t="s">
        <v>106</v>
      </c>
      <c r="W2" s="163"/>
      <c r="X2" s="164" t="s">
        <v>143</v>
      </c>
      <c r="Y2" s="165"/>
      <c r="Z2" s="166" t="s">
        <v>110</v>
      </c>
      <c r="AA2" s="167"/>
      <c r="AB2" s="168" t="s">
        <v>123</v>
      </c>
      <c r="AC2" s="169"/>
      <c r="AD2" s="168" t="s">
        <v>124</v>
      </c>
      <c r="AE2" s="169"/>
      <c r="AF2" s="168" t="s">
        <v>106</v>
      </c>
      <c r="AG2" s="170"/>
      <c r="AH2" s="171" t="s">
        <v>111</v>
      </c>
      <c r="AI2" s="172"/>
      <c r="AJ2" s="173" t="s">
        <v>128</v>
      </c>
      <c r="AK2" s="170"/>
      <c r="AL2" s="173" t="s">
        <v>133</v>
      </c>
      <c r="AM2" s="174"/>
      <c r="AN2" s="173" t="s">
        <v>144</v>
      </c>
      <c r="AO2" s="170"/>
    </row>
    <row r="3" spans="2:41" s="125" customFormat="1" ht="29.75" customHeight="1" x14ac:dyDescent="0.2">
      <c r="B3" s="128" t="s">
        <v>0</v>
      </c>
      <c r="C3" s="128" t="s">
        <v>145</v>
      </c>
      <c r="D3" s="137" t="s">
        <v>146</v>
      </c>
      <c r="E3" s="138" t="s">
        <v>147</v>
      </c>
      <c r="F3" s="139" t="s">
        <v>146</v>
      </c>
      <c r="G3" s="140" t="s">
        <v>148</v>
      </c>
      <c r="H3" s="141" t="s">
        <v>146</v>
      </c>
      <c r="I3" s="142" t="s">
        <v>149</v>
      </c>
      <c r="J3" s="143" t="s">
        <v>146</v>
      </c>
      <c r="K3" s="144" t="s">
        <v>150</v>
      </c>
      <c r="L3" s="143" t="s">
        <v>146</v>
      </c>
      <c r="M3" s="144" t="s">
        <v>150</v>
      </c>
      <c r="N3" s="143" t="s">
        <v>146</v>
      </c>
      <c r="O3" s="144" t="s">
        <v>150</v>
      </c>
      <c r="P3" s="141" t="s">
        <v>146</v>
      </c>
      <c r="Q3" s="142" t="s">
        <v>149</v>
      </c>
      <c r="R3" s="143" t="s">
        <v>146</v>
      </c>
      <c r="S3" s="144" t="s">
        <v>150</v>
      </c>
      <c r="T3" s="143" t="s">
        <v>146</v>
      </c>
      <c r="U3" s="144" t="s">
        <v>150</v>
      </c>
      <c r="V3" s="143" t="s">
        <v>146</v>
      </c>
      <c r="W3" s="144" t="s">
        <v>150</v>
      </c>
      <c r="X3" s="145" t="s">
        <v>146</v>
      </c>
      <c r="Y3" s="146" t="s">
        <v>148</v>
      </c>
      <c r="Z3" s="147" t="s">
        <v>146</v>
      </c>
      <c r="AA3" s="148" t="s">
        <v>149</v>
      </c>
      <c r="AB3" s="149" t="s">
        <v>146</v>
      </c>
      <c r="AC3" s="150" t="s">
        <v>150</v>
      </c>
      <c r="AD3" s="149" t="s">
        <v>146</v>
      </c>
      <c r="AE3" s="150" t="s">
        <v>150</v>
      </c>
      <c r="AF3" s="149" t="s">
        <v>146</v>
      </c>
      <c r="AG3" s="151" t="s">
        <v>150</v>
      </c>
      <c r="AH3" s="152" t="s">
        <v>146</v>
      </c>
      <c r="AI3" s="153" t="s">
        <v>149</v>
      </c>
      <c r="AJ3" s="154" t="s">
        <v>146</v>
      </c>
      <c r="AK3" s="151" t="s">
        <v>150</v>
      </c>
      <c r="AL3" s="154" t="s">
        <v>146</v>
      </c>
      <c r="AM3" s="155" t="s">
        <v>150</v>
      </c>
      <c r="AN3" s="154" t="s">
        <v>146</v>
      </c>
      <c r="AO3" s="151" t="s">
        <v>150</v>
      </c>
    </row>
    <row r="4" spans="2:41" x14ac:dyDescent="0.2">
      <c r="B4" s="10" t="s">
        <v>50</v>
      </c>
      <c r="C4" s="129" t="s">
        <v>151</v>
      </c>
      <c r="D4" s="130">
        <v>49</v>
      </c>
      <c r="E4" s="131">
        <v>28.24652549213393</v>
      </c>
      <c r="F4" s="130">
        <v>46</v>
      </c>
      <c r="G4" s="131">
        <v>13.417365710967534</v>
      </c>
      <c r="H4" s="130">
        <v>47</v>
      </c>
      <c r="I4" s="131">
        <v>6.2812716073812158</v>
      </c>
      <c r="J4" s="130">
        <v>45</v>
      </c>
      <c r="K4" s="131">
        <v>2.1225957040316192</v>
      </c>
      <c r="L4" s="130">
        <v>43</v>
      </c>
      <c r="M4" s="131">
        <v>1.3494954571217814</v>
      </c>
      <c r="N4" s="130">
        <v>49</v>
      </c>
      <c r="O4" s="131">
        <v>2.8091804462278152</v>
      </c>
      <c r="P4" s="130">
        <v>41</v>
      </c>
      <c r="Q4" s="131">
        <v>7.1360941035863172</v>
      </c>
      <c r="R4" s="130">
        <v>49</v>
      </c>
      <c r="S4" s="131">
        <v>1.6715200262796266</v>
      </c>
      <c r="T4" s="130">
        <v>40</v>
      </c>
      <c r="U4" s="131">
        <v>2.732144864847923</v>
      </c>
      <c r="V4" s="130">
        <v>40</v>
      </c>
      <c r="W4" s="131">
        <v>2.7324292124587677</v>
      </c>
      <c r="X4" s="130">
        <v>50</v>
      </c>
      <c r="Y4" s="131">
        <v>14.829159781166396</v>
      </c>
      <c r="Z4" s="130">
        <v>48</v>
      </c>
      <c r="AA4" s="131">
        <v>7.0980020473454921</v>
      </c>
      <c r="AB4" s="130">
        <v>47</v>
      </c>
      <c r="AC4" s="131">
        <v>3.9100508113621544</v>
      </c>
      <c r="AD4" s="130">
        <v>42</v>
      </c>
      <c r="AE4" s="131">
        <v>1.6474874329363765</v>
      </c>
      <c r="AF4" s="130">
        <v>44</v>
      </c>
      <c r="AG4" s="131">
        <v>1.5404638030469613</v>
      </c>
      <c r="AH4" s="130">
        <v>49</v>
      </c>
      <c r="AI4" s="131">
        <v>7.7311577338209041</v>
      </c>
      <c r="AJ4" s="130">
        <v>37</v>
      </c>
      <c r="AK4" s="131">
        <v>3.576030099281871</v>
      </c>
      <c r="AL4" s="130">
        <v>40</v>
      </c>
      <c r="AM4" s="135">
        <v>3.4963974758088749</v>
      </c>
      <c r="AN4" s="130">
        <v>50</v>
      </c>
      <c r="AO4" s="131">
        <v>0.65873015873015817</v>
      </c>
    </row>
    <row r="5" spans="2:41" x14ac:dyDescent="0.2">
      <c r="B5" s="10" t="s">
        <v>51</v>
      </c>
      <c r="C5" s="129" t="s">
        <v>152</v>
      </c>
      <c r="D5" s="130">
        <v>23</v>
      </c>
      <c r="E5" s="131">
        <v>48.245915407624175</v>
      </c>
      <c r="F5" s="130">
        <v>30</v>
      </c>
      <c r="G5" s="131">
        <v>20.758822285060567</v>
      </c>
      <c r="H5" s="130">
        <v>27</v>
      </c>
      <c r="I5" s="131">
        <v>10.706222592870791</v>
      </c>
      <c r="J5" s="130">
        <v>10</v>
      </c>
      <c r="K5" s="131">
        <v>4.6219312726425841</v>
      </c>
      <c r="L5" s="130">
        <v>24</v>
      </c>
      <c r="M5" s="131">
        <v>2.4337402602281362</v>
      </c>
      <c r="N5" s="130">
        <v>46</v>
      </c>
      <c r="O5" s="131">
        <v>3.6505510600000708</v>
      </c>
      <c r="P5" s="130">
        <v>28</v>
      </c>
      <c r="Q5" s="131">
        <v>10.052599692189776</v>
      </c>
      <c r="R5" s="130">
        <v>5</v>
      </c>
      <c r="S5" s="131">
        <v>3.4484824416700377</v>
      </c>
      <c r="T5" s="130">
        <v>48</v>
      </c>
      <c r="U5" s="131">
        <v>1.643415246976403</v>
      </c>
      <c r="V5" s="130">
        <v>22</v>
      </c>
      <c r="W5" s="131">
        <v>4.9607020035433349</v>
      </c>
      <c r="X5" s="130">
        <v>17</v>
      </c>
      <c r="Y5" s="131">
        <v>27.487093122563607</v>
      </c>
      <c r="Z5" s="130">
        <v>18</v>
      </c>
      <c r="AA5" s="131">
        <v>12.004606810908232</v>
      </c>
      <c r="AB5" s="130">
        <v>33</v>
      </c>
      <c r="AC5" s="131">
        <v>5.0851669963368691</v>
      </c>
      <c r="AD5" s="130">
        <v>33</v>
      </c>
      <c r="AE5" s="131">
        <v>2.185670200734636</v>
      </c>
      <c r="AF5" s="130">
        <v>3</v>
      </c>
      <c r="AG5" s="131">
        <v>4.733769613836726</v>
      </c>
      <c r="AH5" s="130">
        <v>17</v>
      </c>
      <c r="AI5" s="131">
        <v>15.482486311655373</v>
      </c>
      <c r="AJ5" s="130">
        <v>10</v>
      </c>
      <c r="AK5" s="131">
        <v>5.0306120445666522</v>
      </c>
      <c r="AL5" s="130">
        <v>21</v>
      </c>
      <c r="AM5" s="135">
        <v>4.8367949020093555</v>
      </c>
      <c r="AN5" s="130">
        <v>19</v>
      </c>
      <c r="AO5" s="131">
        <v>5.6150793650793656</v>
      </c>
    </row>
    <row r="6" spans="2:41" x14ac:dyDescent="0.2">
      <c r="B6" s="10" t="s">
        <v>52</v>
      </c>
      <c r="C6" s="129" t="s">
        <v>153</v>
      </c>
      <c r="D6" s="130">
        <v>31</v>
      </c>
      <c r="E6" s="131">
        <v>42.439889162455593</v>
      </c>
      <c r="F6" s="130">
        <v>37</v>
      </c>
      <c r="G6" s="131">
        <v>16.857542559444305</v>
      </c>
      <c r="H6" s="130">
        <v>38</v>
      </c>
      <c r="I6" s="131">
        <v>8.7894547238201746</v>
      </c>
      <c r="J6" s="130">
        <v>30</v>
      </c>
      <c r="K6" s="131">
        <v>3.4287289673853296</v>
      </c>
      <c r="L6" s="130">
        <v>42</v>
      </c>
      <c r="M6" s="131">
        <v>1.5465685993628639</v>
      </c>
      <c r="N6" s="130">
        <v>42</v>
      </c>
      <c r="O6" s="131">
        <v>3.8141571570719819</v>
      </c>
      <c r="P6" s="130">
        <v>38</v>
      </c>
      <c r="Q6" s="131">
        <v>8.0680878356241301</v>
      </c>
      <c r="R6" s="130">
        <v>30</v>
      </c>
      <c r="S6" s="131">
        <v>2.3548472085334264</v>
      </c>
      <c r="T6" s="130">
        <v>47</v>
      </c>
      <c r="U6" s="131">
        <v>2.0877836176712137</v>
      </c>
      <c r="V6" s="130">
        <v>36</v>
      </c>
      <c r="W6" s="131">
        <v>3.62545700941949</v>
      </c>
      <c r="X6" s="130">
        <v>21</v>
      </c>
      <c r="Y6" s="131">
        <v>25.582346603011288</v>
      </c>
      <c r="Z6" s="130">
        <v>33</v>
      </c>
      <c r="AA6" s="131">
        <v>9.9052772034854009</v>
      </c>
      <c r="AB6" s="130">
        <v>45</v>
      </c>
      <c r="AC6" s="131">
        <v>4.2403611559459007</v>
      </c>
      <c r="AD6" s="130">
        <v>25</v>
      </c>
      <c r="AE6" s="131">
        <v>2.7309460915985593</v>
      </c>
      <c r="AF6" s="130">
        <v>26</v>
      </c>
      <c r="AG6" s="131">
        <v>2.93396995594094</v>
      </c>
      <c r="AH6" s="130">
        <v>16</v>
      </c>
      <c r="AI6" s="131">
        <v>15.677069399525889</v>
      </c>
      <c r="AJ6" s="130">
        <v>28</v>
      </c>
      <c r="AK6" s="131">
        <v>4.1995665561900823</v>
      </c>
      <c r="AL6" s="130">
        <v>15</v>
      </c>
      <c r="AM6" s="135">
        <v>5.9298837957167594</v>
      </c>
      <c r="AN6" s="130">
        <v>20</v>
      </c>
      <c r="AO6" s="131">
        <v>5.5476190476190474</v>
      </c>
    </row>
    <row r="7" spans="2:41" x14ac:dyDescent="0.2">
      <c r="B7" s="10" t="s">
        <v>53</v>
      </c>
      <c r="C7" s="129" t="s">
        <v>154</v>
      </c>
      <c r="D7" s="130">
        <v>45</v>
      </c>
      <c r="E7" s="131">
        <v>32.281487440436209</v>
      </c>
      <c r="F7" s="130">
        <v>45</v>
      </c>
      <c r="G7" s="131">
        <v>13.592047416780193</v>
      </c>
      <c r="H7" s="130">
        <v>41</v>
      </c>
      <c r="I7" s="131">
        <v>8.1838143688755718</v>
      </c>
      <c r="J7" s="130">
        <v>39</v>
      </c>
      <c r="K7" s="131">
        <v>2.4540645698309982</v>
      </c>
      <c r="L7" s="130">
        <v>39</v>
      </c>
      <c r="M7" s="131">
        <v>1.6177141642169364</v>
      </c>
      <c r="N7" s="130">
        <v>37</v>
      </c>
      <c r="O7" s="131">
        <v>4.1120356348276372</v>
      </c>
      <c r="P7" s="130">
        <v>50</v>
      </c>
      <c r="Q7" s="131">
        <v>5.4082330479046208</v>
      </c>
      <c r="R7" s="130">
        <v>46</v>
      </c>
      <c r="S7" s="131">
        <v>1.8100071646170974</v>
      </c>
      <c r="T7" s="130">
        <v>45</v>
      </c>
      <c r="U7" s="131">
        <v>2.2123546002663597</v>
      </c>
      <c r="V7" s="130">
        <v>47</v>
      </c>
      <c r="W7" s="131">
        <v>1.3858712830211637</v>
      </c>
      <c r="X7" s="130">
        <v>42</v>
      </c>
      <c r="Y7" s="131">
        <v>18.689440023656012</v>
      </c>
      <c r="Z7" s="130">
        <v>49</v>
      </c>
      <c r="AA7" s="131">
        <v>6.2473051812876879</v>
      </c>
      <c r="AB7" s="130">
        <v>49</v>
      </c>
      <c r="AC7" s="131">
        <v>3.2329647285360643</v>
      </c>
      <c r="AD7" s="130">
        <v>43</v>
      </c>
      <c r="AE7" s="131">
        <v>1.5767857626678179</v>
      </c>
      <c r="AF7" s="130">
        <v>46</v>
      </c>
      <c r="AG7" s="131">
        <v>1.4375546900838057</v>
      </c>
      <c r="AH7" s="130">
        <v>31</v>
      </c>
      <c r="AI7" s="131">
        <v>12.442134842368322</v>
      </c>
      <c r="AJ7" s="130">
        <v>43</v>
      </c>
      <c r="AK7" s="131">
        <v>3.1584668703540117</v>
      </c>
      <c r="AL7" s="130">
        <v>9</v>
      </c>
      <c r="AM7" s="135">
        <v>6.5336679720143103</v>
      </c>
      <c r="AN7" s="130">
        <v>45</v>
      </c>
      <c r="AO7" s="131">
        <v>2.75</v>
      </c>
    </row>
    <row r="8" spans="2:41" x14ac:dyDescent="0.2">
      <c r="B8" s="10" t="s">
        <v>54</v>
      </c>
      <c r="C8" s="129" t="s">
        <v>155</v>
      </c>
      <c r="D8" s="130">
        <v>18</v>
      </c>
      <c r="E8" s="131">
        <v>49.992168600817763</v>
      </c>
      <c r="F8" s="130">
        <v>24</v>
      </c>
      <c r="G8" s="131">
        <v>22.721912714152698</v>
      </c>
      <c r="H8" s="130">
        <v>28</v>
      </c>
      <c r="I8" s="131">
        <v>10.650244915735689</v>
      </c>
      <c r="J8" s="130">
        <v>29</v>
      </c>
      <c r="K8" s="131">
        <v>3.452742248068871</v>
      </c>
      <c r="L8" s="130">
        <v>33</v>
      </c>
      <c r="M8" s="131">
        <v>2.2571593333927105</v>
      </c>
      <c r="N8" s="130">
        <v>12</v>
      </c>
      <c r="O8" s="131">
        <v>4.9403433342741074</v>
      </c>
      <c r="P8" s="130">
        <v>14</v>
      </c>
      <c r="Q8" s="131">
        <v>12.071667798417009</v>
      </c>
      <c r="R8" s="130">
        <v>18</v>
      </c>
      <c r="S8" s="131">
        <v>2.6701978678676923</v>
      </c>
      <c r="T8" s="130">
        <v>17</v>
      </c>
      <c r="U8" s="131">
        <v>3.7454310568518432</v>
      </c>
      <c r="V8" s="130">
        <v>10</v>
      </c>
      <c r="W8" s="131">
        <v>5.6560388736974732</v>
      </c>
      <c r="X8" s="130">
        <v>18</v>
      </c>
      <c r="Y8" s="131">
        <v>27.270255886665069</v>
      </c>
      <c r="Z8" s="130">
        <v>23</v>
      </c>
      <c r="AA8" s="131">
        <v>10.952441485328343</v>
      </c>
      <c r="AB8" s="130">
        <v>36</v>
      </c>
      <c r="AC8" s="131">
        <v>4.7911514113704268</v>
      </c>
      <c r="AD8" s="130">
        <v>29</v>
      </c>
      <c r="AE8" s="131">
        <v>2.5922611326478107</v>
      </c>
      <c r="AF8" s="130">
        <v>15</v>
      </c>
      <c r="AG8" s="131">
        <v>3.5690289413101048</v>
      </c>
      <c r="AH8" s="130">
        <v>14</v>
      </c>
      <c r="AI8" s="131">
        <v>16.317814401336726</v>
      </c>
      <c r="AJ8" s="130">
        <v>33</v>
      </c>
      <c r="AK8" s="131">
        <v>3.8228604340003276</v>
      </c>
      <c r="AL8" s="130">
        <v>14</v>
      </c>
      <c r="AM8" s="135">
        <v>6.1311546897573184</v>
      </c>
      <c r="AN8" s="130">
        <v>14</v>
      </c>
      <c r="AO8" s="131">
        <v>6.3637992775790799</v>
      </c>
    </row>
    <row r="9" spans="2:41" x14ac:dyDescent="0.2">
      <c r="B9" s="10" t="s">
        <v>55</v>
      </c>
      <c r="C9" s="129" t="s">
        <v>156</v>
      </c>
      <c r="D9" s="130">
        <v>9</v>
      </c>
      <c r="E9" s="131">
        <v>56.318523559301539</v>
      </c>
      <c r="F9" s="130">
        <v>11</v>
      </c>
      <c r="G9" s="131">
        <v>24.534698165486798</v>
      </c>
      <c r="H9" s="130">
        <v>22</v>
      </c>
      <c r="I9" s="131">
        <v>11.625593554312591</v>
      </c>
      <c r="J9" s="130">
        <v>22</v>
      </c>
      <c r="K9" s="131">
        <v>4.0838517430583066</v>
      </c>
      <c r="L9" s="130">
        <v>23</v>
      </c>
      <c r="M9" s="131">
        <v>2.4909303696195462</v>
      </c>
      <c r="N9" s="130">
        <v>11</v>
      </c>
      <c r="O9" s="131">
        <v>5.0508114416347389</v>
      </c>
      <c r="P9" s="130">
        <v>7</v>
      </c>
      <c r="Q9" s="131">
        <v>12.909104611174207</v>
      </c>
      <c r="R9" s="130">
        <v>7</v>
      </c>
      <c r="S9" s="131">
        <v>3.2807343984026147</v>
      </c>
      <c r="T9" s="130">
        <v>9</v>
      </c>
      <c r="U9" s="131">
        <v>4.1470847019493533</v>
      </c>
      <c r="V9" s="130">
        <v>14</v>
      </c>
      <c r="W9" s="131">
        <v>5.4812855108222385</v>
      </c>
      <c r="X9" s="130">
        <v>7</v>
      </c>
      <c r="Y9" s="131">
        <v>31.783825393814737</v>
      </c>
      <c r="Z9" s="130">
        <v>30</v>
      </c>
      <c r="AA9" s="131">
        <v>10.187716581785484</v>
      </c>
      <c r="AB9" s="130">
        <v>38</v>
      </c>
      <c r="AC9" s="131">
        <v>4.5959855468885777</v>
      </c>
      <c r="AD9" s="130">
        <v>32</v>
      </c>
      <c r="AE9" s="131">
        <v>2.438460530837661</v>
      </c>
      <c r="AF9" s="130">
        <v>24</v>
      </c>
      <c r="AG9" s="131">
        <v>3.153270504059245</v>
      </c>
      <c r="AH9" s="130">
        <v>1</v>
      </c>
      <c r="AI9" s="131">
        <v>21.596108812029254</v>
      </c>
      <c r="AJ9" s="130">
        <v>2</v>
      </c>
      <c r="AK9" s="131">
        <v>5.9539746385321068</v>
      </c>
      <c r="AL9" s="130">
        <v>1</v>
      </c>
      <c r="AM9" s="135">
        <v>8.0029190541821222</v>
      </c>
      <c r="AN9" s="130">
        <v>9</v>
      </c>
      <c r="AO9" s="131">
        <v>7.6392151193150264</v>
      </c>
    </row>
    <row r="10" spans="2:41" x14ac:dyDescent="0.2">
      <c r="B10" s="10" t="s">
        <v>56</v>
      </c>
      <c r="C10" s="129" t="s">
        <v>157</v>
      </c>
      <c r="D10" s="130">
        <v>7</v>
      </c>
      <c r="E10" s="131">
        <v>57.088914557269106</v>
      </c>
      <c r="F10" s="130">
        <v>12</v>
      </c>
      <c r="G10" s="131">
        <v>24.454899326165794</v>
      </c>
      <c r="H10" s="130">
        <v>23</v>
      </c>
      <c r="I10" s="131">
        <v>11.367170728471081</v>
      </c>
      <c r="J10" s="130">
        <v>21</v>
      </c>
      <c r="K10" s="131">
        <v>4.1034808197993113</v>
      </c>
      <c r="L10" s="130">
        <v>13</v>
      </c>
      <c r="M10" s="131">
        <v>2.8704086542162148</v>
      </c>
      <c r="N10" s="130">
        <v>29</v>
      </c>
      <c r="O10" s="131">
        <v>4.3932812544555544</v>
      </c>
      <c r="P10" s="130">
        <v>6</v>
      </c>
      <c r="Q10" s="131">
        <v>13.087728597694712</v>
      </c>
      <c r="R10" s="130">
        <v>13</v>
      </c>
      <c r="S10" s="131">
        <v>2.8081208973850957</v>
      </c>
      <c r="T10" s="130">
        <v>2</v>
      </c>
      <c r="U10" s="131">
        <v>5.1318539824988543</v>
      </c>
      <c r="V10" s="130">
        <v>17</v>
      </c>
      <c r="W10" s="131">
        <v>5.1477537178107617</v>
      </c>
      <c r="X10" s="130">
        <v>4</v>
      </c>
      <c r="Y10" s="131">
        <v>32.634015231103312</v>
      </c>
      <c r="Z10" s="130">
        <v>7</v>
      </c>
      <c r="AA10" s="131">
        <v>14.125289575571037</v>
      </c>
      <c r="AB10" s="130">
        <v>3</v>
      </c>
      <c r="AC10" s="131">
        <v>6.8451676883788872</v>
      </c>
      <c r="AD10" s="130">
        <v>10</v>
      </c>
      <c r="AE10" s="131">
        <v>3.6205496698700985</v>
      </c>
      <c r="AF10" s="130">
        <v>12</v>
      </c>
      <c r="AG10" s="131">
        <v>3.6595722173220508</v>
      </c>
      <c r="AH10" s="130">
        <v>8</v>
      </c>
      <c r="AI10" s="131">
        <v>18.508725655532274</v>
      </c>
      <c r="AJ10" s="130">
        <v>19</v>
      </c>
      <c r="AK10" s="131">
        <v>4.5770025227499058</v>
      </c>
      <c r="AL10" s="130">
        <v>16</v>
      </c>
      <c r="AM10" s="135">
        <v>5.8761675772268109</v>
      </c>
      <c r="AN10" s="130">
        <v>5</v>
      </c>
      <c r="AO10" s="131">
        <v>8.0555555555555554</v>
      </c>
    </row>
    <row r="11" spans="2:41" x14ac:dyDescent="0.2">
      <c r="B11" s="10" t="s">
        <v>57</v>
      </c>
      <c r="C11" s="129" t="s">
        <v>158</v>
      </c>
      <c r="D11" s="130">
        <v>14</v>
      </c>
      <c r="E11" s="131">
        <v>50.986569924492279</v>
      </c>
      <c r="F11" s="130">
        <v>25</v>
      </c>
      <c r="G11" s="131">
        <v>21.92672273162669</v>
      </c>
      <c r="H11" s="130">
        <v>20</v>
      </c>
      <c r="I11" s="131">
        <v>11.822642480998292</v>
      </c>
      <c r="J11" s="130">
        <v>24</v>
      </c>
      <c r="K11" s="131">
        <v>3.9674069771024385</v>
      </c>
      <c r="L11" s="130">
        <v>25</v>
      </c>
      <c r="M11" s="131">
        <v>2.4138797684412223</v>
      </c>
      <c r="N11" s="130">
        <v>6</v>
      </c>
      <c r="O11" s="131">
        <v>5.4413557354546311</v>
      </c>
      <c r="P11" s="130">
        <v>27</v>
      </c>
      <c r="Q11" s="131">
        <v>10.1040802506284</v>
      </c>
      <c r="R11" s="130">
        <v>16</v>
      </c>
      <c r="S11" s="131">
        <v>2.7513943001435965</v>
      </c>
      <c r="T11" s="130">
        <v>30</v>
      </c>
      <c r="U11" s="131">
        <v>3.0789156558923327</v>
      </c>
      <c r="V11" s="130">
        <v>29</v>
      </c>
      <c r="W11" s="131">
        <v>4.2737702945924712</v>
      </c>
      <c r="X11" s="130">
        <v>13</v>
      </c>
      <c r="Y11" s="131">
        <v>29.05984719286559</v>
      </c>
      <c r="Z11" s="130">
        <v>1</v>
      </c>
      <c r="AA11" s="131">
        <v>15.206019315718832</v>
      </c>
      <c r="AB11" s="130">
        <v>24</v>
      </c>
      <c r="AC11" s="131">
        <v>5.4987727916380278</v>
      </c>
      <c r="AD11" s="130">
        <v>3</v>
      </c>
      <c r="AE11" s="131">
        <v>4.5694732773002311</v>
      </c>
      <c r="AF11" s="130">
        <v>1</v>
      </c>
      <c r="AG11" s="131">
        <v>5.1377732467805739</v>
      </c>
      <c r="AH11" s="130">
        <v>24</v>
      </c>
      <c r="AI11" s="131">
        <v>13.85382787714676</v>
      </c>
      <c r="AJ11" s="130">
        <v>30</v>
      </c>
      <c r="AK11" s="131">
        <v>4.1718009466111967</v>
      </c>
      <c r="AL11" s="130">
        <v>24</v>
      </c>
      <c r="AM11" s="135">
        <v>4.5932832259042709</v>
      </c>
      <c r="AN11" s="130">
        <v>22</v>
      </c>
      <c r="AO11" s="131">
        <v>5.0887437046312902</v>
      </c>
    </row>
    <row r="12" spans="2:41" x14ac:dyDescent="0.2">
      <c r="B12" s="10" t="s">
        <v>58</v>
      </c>
      <c r="C12" s="129" t="s">
        <v>159</v>
      </c>
      <c r="D12" s="130">
        <v>33</v>
      </c>
      <c r="E12" s="131">
        <v>41.0173762781642</v>
      </c>
      <c r="F12" s="130">
        <v>36</v>
      </c>
      <c r="G12" s="131">
        <v>16.902350646521555</v>
      </c>
      <c r="H12" s="130">
        <v>42</v>
      </c>
      <c r="I12" s="131">
        <v>7.8421672362434851</v>
      </c>
      <c r="J12" s="130">
        <v>36</v>
      </c>
      <c r="K12" s="131">
        <v>2.9277595458894474</v>
      </c>
      <c r="L12" s="130">
        <v>40</v>
      </c>
      <c r="M12" s="131">
        <v>1.5837654650802531</v>
      </c>
      <c r="N12" s="130">
        <v>47</v>
      </c>
      <c r="O12" s="131">
        <v>3.3306422252737846</v>
      </c>
      <c r="P12" s="130">
        <v>34</v>
      </c>
      <c r="Q12" s="131">
        <v>9.0601834102780714</v>
      </c>
      <c r="R12" s="130">
        <v>4</v>
      </c>
      <c r="S12" s="131">
        <v>3.5271637317726849</v>
      </c>
      <c r="T12" s="130">
        <v>8</v>
      </c>
      <c r="U12" s="131">
        <v>4.1641177678939609</v>
      </c>
      <c r="V12" s="130">
        <v>48</v>
      </c>
      <c r="W12" s="131">
        <v>1.3689019106114255</v>
      </c>
      <c r="X12" s="130">
        <v>25</v>
      </c>
      <c r="Y12" s="131">
        <v>24.115025631642645</v>
      </c>
      <c r="Z12" s="130">
        <v>29</v>
      </c>
      <c r="AA12" s="131">
        <v>10.40251590444209</v>
      </c>
      <c r="AB12" s="130">
        <v>13</v>
      </c>
      <c r="AC12" s="131">
        <v>5.8631802968038826</v>
      </c>
      <c r="AD12" s="130">
        <v>35</v>
      </c>
      <c r="AE12" s="131">
        <v>2.050917633206975</v>
      </c>
      <c r="AF12" s="130">
        <v>32</v>
      </c>
      <c r="AG12" s="131">
        <v>2.4884179744312327</v>
      </c>
      <c r="AH12" s="130">
        <v>26</v>
      </c>
      <c r="AI12" s="131">
        <v>13.712509727200555</v>
      </c>
      <c r="AJ12" s="130">
        <v>49</v>
      </c>
      <c r="AK12" s="131">
        <v>1.7804920675371179</v>
      </c>
      <c r="AL12" s="130">
        <v>12</v>
      </c>
      <c r="AM12" s="135">
        <v>6.2127434072900494</v>
      </c>
      <c r="AN12" s="130">
        <v>18</v>
      </c>
      <c r="AO12" s="131">
        <v>5.7192742523733884</v>
      </c>
    </row>
    <row r="13" spans="2:41" x14ac:dyDescent="0.2">
      <c r="B13" s="10" t="s">
        <v>59</v>
      </c>
      <c r="C13" s="129" t="s">
        <v>160</v>
      </c>
      <c r="D13" s="130">
        <v>48</v>
      </c>
      <c r="E13" s="131">
        <v>30.951659067781165</v>
      </c>
      <c r="F13" s="130">
        <v>48</v>
      </c>
      <c r="G13" s="131">
        <v>12.840772077947648</v>
      </c>
      <c r="H13" s="130">
        <v>45</v>
      </c>
      <c r="I13" s="131">
        <v>6.7713957008784655</v>
      </c>
      <c r="J13" s="130">
        <v>47</v>
      </c>
      <c r="K13" s="131">
        <v>1.8607200013346912</v>
      </c>
      <c r="L13" s="130">
        <v>48</v>
      </c>
      <c r="M13" s="131">
        <v>0.86918489431946178</v>
      </c>
      <c r="N13" s="130">
        <v>39</v>
      </c>
      <c r="O13" s="131">
        <v>4.0414908052243126</v>
      </c>
      <c r="P13" s="130">
        <v>48</v>
      </c>
      <c r="Q13" s="131">
        <v>6.0693763770691813</v>
      </c>
      <c r="R13" s="130">
        <v>39</v>
      </c>
      <c r="S13" s="131">
        <v>2.1249913210110449</v>
      </c>
      <c r="T13" s="130">
        <v>29</v>
      </c>
      <c r="U13" s="131">
        <v>3.1419477241849894</v>
      </c>
      <c r="V13" s="130">
        <v>50</v>
      </c>
      <c r="W13" s="131">
        <v>0.80243733187314703</v>
      </c>
      <c r="X13" s="130">
        <v>46</v>
      </c>
      <c r="Y13" s="131">
        <v>18.110886989833517</v>
      </c>
      <c r="Z13" s="130">
        <v>40</v>
      </c>
      <c r="AA13" s="131">
        <v>8.899944372503116</v>
      </c>
      <c r="AB13" s="130">
        <v>35</v>
      </c>
      <c r="AC13" s="131">
        <v>4.7949858899697633</v>
      </c>
      <c r="AD13" s="130">
        <v>48</v>
      </c>
      <c r="AE13" s="131">
        <v>1.188229235608695</v>
      </c>
      <c r="AF13" s="130">
        <v>27</v>
      </c>
      <c r="AG13" s="131">
        <v>2.9167292469246577</v>
      </c>
      <c r="AH13" s="130">
        <v>45</v>
      </c>
      <c r="AI13" s="131">
        <v>9.210942617330403</v>
      </c>
      <c r="AJ13" s="130">
        <v>47</v>
      </c>
      <c r="AK13" s="131">
        <v>2.2801647067334621</v>
      </c>
      <c r="AL13" s="130">
        <v>36</v>
      </c>
      <c r="AM13" s="135">
        <v>3.6697805503021756</v>
      </c>
      <c r="AN13" s="130">
        <v>39</v>
      </c>
      <c r="AO13" s="131">
        <v>3.2609973602947653</v>
      </c>
    </row>
    <row r="14" spans="2:41" x14ac:dyDescent="0.2">
      <c r="B14" s="10" t="s">
        <v>60</v>
      </c>
      <c r="C14" s="129" t="s">
        <v>161</v>
      </c>
      <c r="D14" s="130">
        <v>2</v>
      </c>
      <c r="E14" s="131">
        <v>58.281865539388377</v>
      </c>
      <c r="F14" s="130">
        <v>16</v>
      </c>
      <c r="G14" s="131">
        <v>24.157273403491072</v>
      </c>
      <c r="H14" s="130">
        <v>11</v>
      </c>
      <c r="I14" s="131">
        <v>12.352323290409167</v>
      </c>
      <c r="J14" s="130">
        <v>14</v>
      </c>
      <c r="K14" s="131">
        <v>4.5847643879950581</v>
      </c>
      <c r="L14" s="130">
        <v>3</v>
      </c>
      <c r="M14" s="131">
        <v>3.6500830023541528</v>
      </c>
      <c r="N14" s="130">
        <v>36</v>
      </c>
      <c r="O14" s="131">
        <v>4.1174759000599552</v>
      </c>
      <c r="P14" s="130">
        <v>15</v>
      </c>
      <c r="Q14" s="131">
        <v>11.804950113081905</v>
      </c>
      <c r="R14" s="130">
        <v>9</v>
      </c>
      <c r="S14" s="131">
        <v>3.1356153740762345</v>
      </c>
      <c r="T14" s="130">
        <v>22</v>
      </c>
      <c r="U14" s="131">
        <v>3.5532625604379504</v>
      </c>
      <c r="V14" s="130">
        <v>18</v>
      </c>
      <c r="W14" s="131">
        <v>5.1160721785677197</v>
      </c>
      <c r="X14" s="130">
        <v>2</v>
      </c>
      <c r="Y14" s="131">
        <v>34.124592135897302</v>
      </c>
      <c r="Z14" s="130">
        <v>4</v>
      </c>
      <c r="AA14" s="131">
        <v>14.653778553845818</v>
      </c>
      <c r="AB14" s="130">
        <v>2</v>
      </c>
      <c r="AC14" s="131">
        <v>6.9050652134060702</v>
      </c>
      <c r="AD14" s="130">
        <v>27</v>
      </c>
      <c r="AE14" s="131">
        <v>2.6164909340757649</v>
      </c>
      <c r="AF14" s="130">
        <v>2</v>
      </c>
      <c r="AG14" s="131">
        <v>5.132222406363983</v>
      </c>
      <c r="AH14" s="130">
        <v>5</v>
      </c>
      <c r="AI14" s="131">
        <v>19.470813582051488</v>
      </c>
      <c r="AJ14" s="130">
        <v>15</v>
      </c>
      <c r="AK14" s="131">
        <v>4.7301958341302903</v>
      </c>
      <c r="AL14" s="130">
        <v>7</v>
      </c>
      <c r="AM14" s="135">
        <v>7.011184939050465</v>
      </c>
      <c r="AN14" s="130">
        <v>7</v>
      </c>
      <c r="AO14" s="131">
        <v>7.7294328088707331</v>
      </c>
    </row>
    <row r="15" spans="2:41" x14ac:dyDescent="0.2">
      <c r="B15" s="10" t="s">
        <v>61</v>
      </c>
      <c r="C15" s="129" t="s">
        <v>162</v>
      </c>
      <c r="D15" s="130">
        <v>30</v>
      </c>
      <c r="E15" s="131">
        <v>44.146966017743949</v>
      </c>
      <c r="F15" s="130">
        <v>28</v>
      </c>
      <c r="G15" s="131">
        <v>21.75652236184839</v>
      </c>
      <c r="H15" s="130">
        <v>18</v>
      </c>
      <c r="I15" s="131">
        <v>11.874620785542081</v>
      </c>
      <c r="J15" s="130">
        <v>19</v>
      </c>
      <c r="K15" s="131">
        <v>4.3045899783094095</v>
      </c>
      <c r="L15" s="130">
        <v>19</v>
      </c>
      <c r="M15" s="131">
        <v>2.6932593583251325</v>
      </c>
      <c r="N15" s="130">
        <v>16</v>
      </c>
      <c r="O15" s="131">
        <v>4.8767714489075402</v>
      </c>
      <c r="P15" s="130">
        <v>29</v>
      </c>
      <c r="Q15" s="131">
        <v>9.8819015763063085</v>
      </c>
      <c r="R15" s="130">
        <v>12</v>
      </c>
      <c r="S15" s="131">
        <v>2.9656118249262908</v>
      </c>
      <c r="T15" s="130">
        <v>36</v>
      </c>
      <c r="U15" s="131">
        <v>2.8802304587365111</v>
      </c>
      <c r="V15" s="130">
        <v>32</v>
      </c>
      <c r="W15" s="131">
        <v>4.0360592926435075</v>
      </c>
      <c r="X15" s="130">
        <v>34</v>
      </c>
      <c r="Y15" s="131">
        <v>22.39044365589556</v>
      </c>
      <c r="Z15" s="130">
        <v>27</v>
      </c>
      <c r="AA15" s="131">
        <v>10.483280830025805</v>
      </c>
      <c r="AB15" s="130">
        <v>17</v>
      </c>
      <c r="AC15" s="131">
        <v>5.7210033115147283</v>
      </c>
      <c r="AD15" s="130">
        <v>40</v>
      </c>
      <c r="AE15" s="131">
        <v>1.7630872927219787</v>
      </c>
      <c r="AF15" s="130">
        <v>25</v>
      </c>
      <c r="AG15" s="131">
        <v>2.9991902257890981</v>
      </c>
      <c r="AH15" s="130">
        <v>35</v>
      </c>
      <c r="AI15" s="131">
        <v>11.907162825869754</v>
      </c>
      <c r="AJ15" s="130">
        <v>31</v>
      </c>
      <c r="AK15" s="131">
        <v>4.0948751315356198</v>
      </c>
      <c r="AL15" s="130">
        <v>37</v>
      </c>
      <c r="AM15" s="135">
        <v>3.6354624711701229</v>
      </c>
      <c r="AN15" s="130">
        <v>31</v>
      </c>
      <c r="AO15" s="131">
        <v>4.1768252231640126</v>
      </c>
    </row>
    <row r="16" spans="2:41" x14ac:dyDescent="0.2">
      <c r="B16" s="10" t="s">
        <v>62</v>
      </c>
      <c r="C16" s="129" t="s">
        <v>163</v>
      </c>
      <c r="D16" s="130">
        <v>16</v>
      </c>
      <c r="E16" s="131">
        <v>50.745238441997891</v>
      </c>
      <c r="F16" s="130">
        <v>27</v>
      </c>
      <c r="G16" s="131">
        <v>21.801244077576463</v>
      </c>
      <c r="H16" s="130">
        <v>29</v>
      </c>
      <c r="I16" s="131">
        <v>10.579594347222567</v>
      </c>
      <c r="J16" s="130">
        <v>28</v>
      </c>
      <c r="K16" s="131">
        <v>3.8095999449447699</v>
      </c>
      <c r="L16" s="130">
        <v>31</v>
      </c>
      <c r="M16" s="131">
        <v>2.2809345386258926</v>
      </c>
      <c r="N16" s="130">
        <v>25</v>
      </c>
      <c r="O16" s="131">
        <v>4.4890598636519057</v>
      </c>
      <c r="P16" s="130">
        <v>23</v>
      </c>
      <c r="Q16" s="131">
        <v>11.221649730353896</v>
      </c>
      <c r="R16" s="130">
        <v>28</v>
      </c>
      <c r="S16" s="131">
        <v>2.4091936332403741</v>
      </c>
      <c r="T16" s="130">
        <v>10</v>
      </c>
      <c r="U16" s="131">
        <v>4.092172269723287</v>
      </c>
      <c r="V16" s="130">
        <v>23</v>
      </c>
      <c r="W16" s="131">
        <v>4.7202838273902339</v>
      </c>
      <c r="X16" s="130">
        <v>14</v>
      </c>
      <c r="Y16" s="131">
        <v>28.943994364421428</v>
      </c>
      <c r="Z16" s="130">
        <v>16</v>
      </c>
      <c r="AA16" s="131">
        <v>12.107369988553081</v>
      </c>
      <c r="AB16" s="130">
        <v>10</v>
      </c>
      <c r="AC16" s="131">
        <v>6.1031194519077374</v>
      </c>
      <c r="AD16" s="130">
        <v>24</v>
      </c>
      <c r="AE16" s="131">
        <v>2.7598571745410254</v>
      </c>
      <c r="AF16" s="130">
        <v>23</v>
      </c>
      <c r="AG16" s="131">
        <v>3.2443933621043195</v>
      </c>
      <c r="AH16" s="130">
        <v>12</v>
      </c>
      <c r="AI16" s="131">
        <v>16.836624375868347</v>
      </c>
      <c r="AJ16" s="130">
        <v>45</v>
      </c>
      <c r="AK16" s="131">
        <v>2.9716342300567318</v>
      </c>
      <c r="AL16" s="130">
        <v>2</v>
      </c>
      <c r="AM16" s="135">
        <v>7.8994167895466294</v>
      </c>
      <c r="AN16" s="130">
        <v>16</v>
      </c>
      <c r="AO16" s="131">
        <v>5.9655733562649864</v>
      </c>
    </row>
    <row r="17" spans="2:41" x14ac:dyDescent="0.2">
      <c r="B17" s="10" t="s">
        <v>63</v>
      </c>
      <c r="C17" s="129" t="s">
        <v>164</v>
      </c>
      <c r="D17" s="130">
        <v>34</v>
      </c>
      <c r="E17" s="131">
        <v>41.005204563528039</v>
      </c>
      <c r="F17" s="130">
        <v>33</v>
      </c>
      <c r="G17" s="131">
        <v>18.812706881882381</v>
      </c>
      <c r="H17" s="130">
        <v>34</v>
      </c>
      <c r="I17" s="131">
        <v>9.3160485253733292</v>
      </c>
      <c r="J17" s="130">
        <v>35</v>
      </c>
      <c r="K17" s="131">
        <v>3.1357624149473367</v>
      </c>
      <c r="L17" s="130">
        <v>34</v>
      </c>
      <c r="M17" s="131">
        <v>2.0273291324071563</v>
      </c>
      <c r="N17" s="130">
        <v>35</v>
      </c>
      <c r="O17" s="131">
        <v>4.1529569780188353</v>
      </c>
      <c r="P17" s="130">
        <v>31</v>
      </c>
      <c r="Q17" s="131">
        <v>9.4966583565090517</v>
      </c>
      <c r="R17" s="130">
        <v>42</v>
      </c>
      <c r="S17" s="131">
        <v>2.0202610005076842</v>
      </c>
      <c r="T17" s="130">
        <v>31</v>
      </c>
      <c r="U17" s="131">
        <v>3.0723774488069449</v>
      </c>
      <c r="V17" s="130">
        <v>28</v>
      </c>
      <c r="W17" s="131">
        <v>4.4040199071944217</v>
      </c>
      <c r="X17" s="130">
        <v>35</v>
      </c>
      <c r="Y17" s="131">
        <v>22.192497681645655</v>
      </c>
      <c r="Z17" s="130">
        <v>35</v>
      </c>
      <c r="AA17" s="131">
        <v>9.8048854691416842</v>
      </c>
      <c r="AB17" s="130">
        <v>20</v>
      </c>
      <c r="AC17" s="131">
        <v>5.5730804556279532</v>
      </c>
      <c r="AD17" s="130">
        <v>28</v>
      </c>
      <c r="AE17" s="131">
        <v>2.5964883365984894</v>
      </c>
      <c r="AF17" s="130">
        <v>42</v>
      </c>
      <c r="AG17" s="131">
        <v>1.6353166769152416</v>
      </c>
      <c r="AH17" s="130">
        <v>32</v>
      </c>
      <c r="AI17" s="131">
        <v>12.387612212503969</v>
      </c>
      <c r="AJ17" s="130">
        <v>17</v>
      </c>
      <c r="AK17" s="131">
        <v>4.5906473699754535</v>
      </c>
      <c r="AL17" s="130">
        <v>20</v>
      </c>
      <c r="AM17" s="135">
        <v>5.2946985092708294</v>
      </c>
      <c r="AN17" s="130">
        <v>46</v>
      </c>
      <c r="AO17" s="131">
        <v>2.5022663332576851</v>
      </c>
    </row>
    <row r="18" spans="2:41" x14ac:dyDescent="0.2">
      <c r="B18" s="10" t="s">
        <v>64</v>
      </c>
      <c r="C18" s="129" t="s">
        <v>165</v>
      </c>
      <c r="D18" s="130">
        <v>28</v>
      </c>
      <c r="E18" s="131">
        <v>46.608176694439663</v>
      </c>
      <c r="F18" s="130">
        <v>13</v>
      </c>
      <c r="G18" s="131">
        <v>24.417804151370085</v>
      </c>
      <c r="H18" s="130">
        <v>13</v>
      </c>
      <c r="I18" s="131">
        <v>12.143819697875337</v>
      </c>
      <c r="J18" s="130">
        <v>12</v>
      </c>
      <c r="K18" s="131">
        <v>4.5948290170805954</v>
      </c>
      <c r="L18" s="130">
        <v>10</v>
      </c>
      <c r="M18" s="131">
        <v>3.0562606218058663</v>
      </c>
      <c r="N18" s="130">
        <v>24</v>
      </c>
      <c r="O18" s="131">
        <v>4.492730058988875</v>
      </c>
      <c r="P18" s="130">
        <v>13</v>
      </c>
      <c r="Q18" s="131">
        <v>12.273984453494748</v>
      </c>
      <c r="R18" s="130">
        <v>21</v>
      </c>
      <c r="S18" s="131">
        <v>2.5641420472178789</v>
      </c>
      <c r="T18" s="130">
        <v>12</v>
      </c>
      <c r="U18" s="131">
        <v>3.9929919303002173</v>
      </c>
      <c r="V18" s="130">
        <v>8</v>
      </c>
      <c r="W18" s="131">
        <v>5.716850475976651</v>
      </c>
      <c r="X18" s="130">
        <v>36</v>
      </c>
      <c r="Y18" s="131">
        <v>22.190372543069582</v>
      </c>
      <c r="Z18" s="130">
        <v>21</v>
      </c>
      <c r="AA18" s="131">
        <v>11.593957891776359</v>
      </c>
      <c r="AB18" s="130">
        <v>11</v>
      </c>
      <c r="AC18" s="131">
        <v>5.9981308379801233</v>
      </c>
      <c r="AD18" s="130">
        <v>9</v>
      </c>
      <c r="AE18" s="131">
        <v>3.7290987444178842</v>
      </c>
      <c r="AF18" s="130">
        <v>38</v>
      </c>
      <c r="AG18" s="131">
        <v>1.8667283093783524</v>
      </c>
      <c r="AH18" s="130">
        <v>41</v>
      </c>
      <c r="AI18" s="131">
        <v>10.596414651293223</v>
      </c>
      <c r="AJ18" s="130">
        <v>18</v>
      </c>
      <c r="AK18" s="131">
        <v>4.5892616456472286</v>
      </c>
      <c r="AL18" s="130">
        <v>45</v>
      </c>
      <c r="AM18" s="135">
        <v>2.4515974500904392</v>
      </c>
      <c r="AN18" s="130">
        <v>35</v>
      </c>
      <c r="AO18" s="131">
        <v>3.5555555555555554</v>
      </c>
    </row>
    <row r="19" spans="2:41" x14ac:dyDescent="0.2">
      <c r="B19" s="10" t="s">
        <v>65</v>
      </c>
      <c r="C19" s="129" t="s">
        <v>166</v>
      </c>
      <c r="D19" s="130">
        <v>36</v>
      </c>
      <c r="E19" s="131">
        <v>39.506767203584438</v>
      </c>
      <c r="F19" s="130">
        <v>23</v>
      </c>
      <c r="G19" s="131">
        <v>22.735875023394762</v>
      </c>
      <c r="H19" s="130">
        <v>25</v>
      </c>
      <c r="I19" s="131">
        <v>11.116196011114766</v>
      </c>
      <c r="J19" s="130">
        <v>25</v>
      </c>
      <c r="K19" s="131">
        <v>3.9618959472134616</v>
      </c>
      <c r="L19" s="130">
        <v>29</v>
      </c>
      <c r="M19" s="131">
        <v>2.2901663436150637</v>
      </c>
      <c r="N19" s="130">
        <v>17</v>
      </c>
      <c r="O19" s="131">
        <v>4.8641337202862411</v>
      </c>
      <c r="P19" s="130">
        <v>18</v>
      </c>
      <c r="Q19" s="131">
        <v>11.619679012279994</v>
      </c>
      <c r="R19" s="130">
        <v>23</v>
      </c>
      <c r="S19" s="131">
        <v>2.5364704687282469</v>
      </c>
      <c r="T19" s="130">
        <v>23</v>
      </c>
      <c r="U19" s="131">
        <v>3.4852543895421473</v>
      </c>
      <c r="V19" s="130">
        <v>12</v>
      </c>
      <c r="W19" s="131">
        <v>5.5979541540095994</v>
      </c>
      <c r="X19" s="130">
        <v>47</v>
      </c>
      <c r="Y19" s="131">
        <v>16.770892180189676</v>
      </c>
      <c r="Z19" s="130">
        <v>39</v>
      </c>
      <c r="AA19" s="131">
        <v>9.0034247373411436</v>
      </c>
      <c r="AB19" s="130">
        <v>37</v>
      </c>
      <c r="AC19" s="131">
        <v>4.6306085854950734</v>
      </c>
      <c r="AD19" s="130">
        <v>31</v>
      </c>
      <c r="AE19" s="131">
        <v>2.4681528354955731</v>
      </c>
      <c r="AF19" s="130">
        <v>36</v>
      </c>
      <c r="AG19" s="131">
        <v>1.9046633163504971</v>
      </c>
      <c r="AH19" s="130">
        <v>48</v>
      </c>
      <c r="AI19" s="131">
        <v>7.7674674428485311</v>
      </c>
      <c r="AJ19" s="130">
        <v>44</v>
      </c>
      <c r="AK19" s="131">
        <v>3.122488551783893</v>
      </c>
      <c r="AL19" s="130">
        <v>49</v>
      </c>
      <c r="AM19" s="135">
        <v>1.8025980255143779</v>
      </c>
      <c r="AN19" s="130">
        <v>44</v>
      </c>
      <c r="AO19" s="131">
        <v>2.8423808655502603</v>
      </c>
    </row>
    <row r="20" spans="2:41" x14ac:dyDescent="0.2">
      <c r="B20" s="10" t="s">
        <v>66</v>
      </c>
      <c r="C20" s="129" t="s">
        <v>167</v>
      </c>
      <c r="D20" s="130">
        <v>41</v>
      </c>
      <c r="E20" s="131">
        <v>34.966436637664785</v>
      </c>
      <c r="F20" s="130">
        <v>38</v>
      </c>
      <c r="G20" s="131">
        <v>16.705130558319834</v>
      </c>
      <c r="H20" s="130">
        <v>37</v>
      </c>
      <c r="I20" s="131">
        <v>8.9200061154211561</v>
      </c>
      <c r="J20" s="130">
        <v>42</v>
      </c>
      <c r="K20" s="131">
        <v>2.285124655780586</v>
      </c>
      <c r="L20" s="130">
        <v>35</v>
      </c>
      <c r="M20" s="131">
        <v>2.0165523933683724</v>
      </c>
      <c r="N20" s="130">
        <v>23</v>
      </c>
      <c r="O20" s="131">
        <v>4.6183290662721976</v>
      </c>
      <c r="P20" s="130">
        <v>39</v>
      </c>
      <c r="Q20" s="131">
        <v>7.7851244428986783</v>
      </c>
      <c r="R20" s="130">
        <v>48</v>
      </c>
      <c r="S20" s="131">
        <v>1.6985556847348295</v>
      </c>
      <c r="T20" s="130">
        <v>39</v>
      </c>
      <c r="U20" s="131">
        <v>2.7618364147973491</v>
      </c>
      <c r="V20" s="130">
        <v>37</v>
      </c>
      <c r="W20" s="131">
        <v>3.3247323433664997</v>
      </c>
      <c r="X20" s="130">
        <v>45</v>
      </c>
      <c r="Y20" s="131">
        <v>18.261306079344948</v>
      </c>
      <c r="Z20" s="130">
        <v>44</v>
      </c>
      <c r="AA20" s="131">
        <v>7.8605142512608648</v>
      </c>
      <c r="AB20" s="130">
        <v>18</v>
      </c>
      <c r="AC20" s="131">
        <v>5.618065183389831</v>
      </c>
      <c r="AD20" s="130">
        <v>46</v>
      </c>
      <c r="AE20" s="131">
        <v>1.4099013241520382</v>
      </c>
      <c r="AF20" s="130">
        <v>50</v>
      </c>
      <c r="AG20" s="131">
        <v>0.83254774371899565</v>
      </c>
      <c r="AH20" s="130">
        <v>42</v>
      </c>
      <c r="AI20" s="131">
        <v>10.400791828084081</v>
      </c>
      <c r="AJ20" s="130">
        <v>26</v>
      </c>
      <c r="AK20" s="131">
        <v>4.2881752143501579</v>
      </c>
      <c r="AL20" s="130">
        <v>46</v>
      </c>
      <c r="AM20" s="135">
        <v>2.2872197883370973</v>
      </c>
      <c r="AN20" s="130">
        <v>32</v>
      </c>
      <c r="AO20" s="131">
        <v>3.8253968253968251</v>
      </c>
    </row>
    <row r="21" spans="2:41" x14ac:dyDescent="0.2">
      <c r="B21" s="10" t="s">
        <v>67</v>
      </c>
      <c r="C21" s="129" t="s">
        <v>168</v>
      </c>
      <c r="D21" s="130">
        <v>50</v>
      </c>
      <c r="E21" s="131">
        <v>26.734137053019992</v>
      </c>
      <c r="F21" s="130">
        <v>50</v>
      </c>
      <c r="G21" s="131">
        <v>11.775670521263837</v>
      </c>
      <c r="H21" s="130">
        <v>50</v>
      </c>
      <c r="I21" s="131">
        <v>5.6911105927743559</v>
      </c>
      <c r="J21" s="130">
        <v>49</v>
      </c>
      <c r="K21" s="131">
        <v>0.76085377942251675</v>
      </c>
      <c r="L21" s="130">
        <v>47</v>
      </c>
      <c r="M21" s="131">
        <v>0.8742144247782182</v>
      </c>
      <c r="N21" s="130">
        <v>38</v>
      </c>
      <c r="O21" s="131">
        <v>4.056042388573621</v>
      </c>
      <c r="P21" s="130">
        <v>47</v>
      </c>
      <c r="Q21" s="131">
        <v>6.0845599284894814</v>
      </c>
      <c r="R21" s="130">
        <v>41</v>
      </c>
      <c r="S21" s="131">
        <v>2.0319365160953211</v>
      </c>
      <c r="T21" s="130">
        <v>44</v>
      </c>
      <c r="U21" s="131">
        <v>2.2369516050668992</v>
      </c>
      <c r="V21" s="130">
        <v>45</v>
      </c>
      <c r="W21" s="131">
        <v>1.8156718073272611</v>
      </c>
      <c r="X21" s="130">
        <v>49</v>
      </c>
      <c r="Y21" s="131">
        <v>14.958466531756157</v>
      </c>
      <c r="Z21" s="130">
        <v>50</v>
      </c>
      <c r="AA21" s="131">
        <v>5.9939627692106416</v>
      </c>
      <c r="AB21" s="130">
        <v>50</v>
      </c>
      <c r="AC21" s="131">
        <v>3.0072956173396594</v>
      </c>
      <c r="AD21" s="130">
        <v>47</v>
      </c>
      <c r="AE21" s="131">
        <v>1.4026913364090792</v>
      </c>
      <c r="AF21" s="130">
        <v>43</v>
      </c>
      <c r="AG21" s="131">
        <v>1.583975815461903</v>
      </c>
      <c r="AH21" s="130">
        <v>47</v>
      </c>
      <c r="AI21" s="131">
        <v>8.9645037625455153</v>
      </c>
      <c r="AJ21" s="130">
        <v>41</v>
      </c>
      <c r="AK21" s="131">
        <v>3.3859344964368816</v>
      </c>
      <c r="AL21" s="130">
        <v>50</v>
      </c>
      <c r="AM21" s="135">
        <v>1.3939890153301135</v>
      </c>
      <c r="AN21" s="130">
        <v>30</v>
      </c>
      <c r="AO21" s="131">
        <v>4.184580250778521</v>
      </c>
    </row>
    <row r="22" spans="2:41" x14ac:dyDescent="0.2">
      <c r="B22" s="10" t="s">
        <v>68</v>
      </c>
      <c r="C22" s="129" t="s">
        <v>169</v>
      </c>
      <c r="D22" s="130">
        <v>6</v>
      </c>
      <c r="E22" s="131">
        <v>57.47084790279078</v>
      </c>
      <c r="F22" s="130">
        <v>14</v>
      </c>
      <c r="G22" s="131">
        <v>24.28360519885689</v>
      </c>
      <c r="H22" s="130">
        <v>6</v>
      </c>
      <c r="I22" s="131">
        <v>13.181029060037623</v>
      </c>
      <c r="J22" s="130">
        <v>16</v>
      </c>
      <c r="K22" s="131">
        <v>4.456089279041838</v>
      </c>
      <c r="L22" s="130">
        <v>8</v>
      </c>
      <c r="M22" s="131">
        <v>3.149179885373254</v>
      </c>
      <c r="N22" s="130">
        <v>5</v>
      </c>
      <c r="O22" s="131">
        <v>5.5757598956225323</v>
      </c>
      <c r="P22" s="130">
        <v>24</v>
      </c>
      <c r="Q22" s="131">
        <v>11.102576138819266</v>
      </c>
      <c r="R22" s="130">
        <v>10</v>
      </c>
      <c r="S22" s="131">
        <v>3.0762807241351489</v>
      </c>
      <c r="T22" s="130">
        <v>20</v>
      </c>
      <c r="U22" s="131">
        <v>3.5860442054035992</v>
      </c>
      <c r="V22" s="130">
        <v>26</v>
      </c>
      <c r="W22" s="131">
        <v>4.4402512092805191</v>
      </c>
      <c r="X22" s="130">
        <v>3</v>
      </c>
      <c r="Y22" s="131">
        <v>33.18724270393389</v>
      </c>
      <c r="Z22" s="130">
        <v>2</v>
      </c>
      <c r="AA22" s="131">
        <v>14.721609752318482</v>
      </c>
      <c r="AB22" s="130">
        <v>4</v>
      </c>
      <c r="AC22" s="131">
        <v>6.6671089100858936</v>
      </c>
      <c r="AD22" s="130">
        <v>4</v>
      </c>
      <c r="AE22" s="131">
        <v>4.2301868173672101</v>
      </c>
      <c r="AF22" s="130">
        <v>9</v>
      </c>
      <c r="AG22" s="131">
        <v>3.8243140248653775</v>
      </c>
      <c r="AH22" s="130">
        <v>9</v>
      </c>
      <c r="AI22" s="131">
        <v>18.465632951615412</v>
      </c>
      <c r="AJ22" s="130">
        <v>3</v>
      </c>
      <c r="AK22" s="131">
        <v>5.6838113431741721</v>
      </c>
      <c r="AL22" s="130">
        <v>25</v>
      </c>
      <c r="AM22" s="135">
        <v>4.5119803385999715</v>
      </c>
      <c r="AN22" s="130">
        <v>3</v>
      </c>
      <c r="AO22" s="131">
        <v>8.2698412698412689</v>
      </c>
    </row>
    <row r="23" spans="2:41" x14ac:dyDescent="0.2">
      <c r="B23" s="10" t="s">
        <v>69</v>
      </c>
      <c r="C23" s="129" t="s">
        <v>170</v>
      </c>
      <c r="D23" s="130">
        <v>8</v>
      </c>
      <c r="E23" s="131">
        <v>56.792725538453951</v>
      </c>
      <c r="F23" s="130">
        <v>15</v>
      </c>
      <c r="G23" s="131">
        <v>24.194906957983704</v>
      </c>
      <c r="H23" s="130">
        <v>19</v>
      </c>
      <c r="I23" s="131">
        <v>11.834982161380843</v>
      </c>
      <c r="J23" s="130">
        <v>27</v>
      </c>
      <c r="K23" s="131">
        <v>3.8486320383403525</v>
      </c>
      <c r="L23" s="130">
        <v>21</v>
      </c>
      <c r="M23" s="131">
        <v>2.6026563981025861</v>
      </c>
      <c r="N23" s="130">
        <v>8</v>
      </c>
      <c r="O23" s="131">
        <v>5.3836937249379035</v>
      </c>
      <c r="P23" s="130">
        <v>12</v>
      </c>
      <c r="Q23" s="131">
        <v>12.359924796602861</v>
      </c>
      <c r="R23" s="130">
        <v>11</v>
      </c>
      <c r="S23" s="131">
        <v>3.05046121221317</v>
      </c>
      <c r="T23" s="130">
        <v>16</v>
      </c>
      <c r="U23" s="131">
        <v>3.7776603130234436</v>
      </c>
      <c r="V23" s="130">
        <v>13</v>
      </c>
      <c r="W23" s="131">
        <v>5.5318032713662486</v>
      </c>
      <c r="X23" s="130">
        <v>5</v>
      </c>
      <c r="Y23" s="131">
        <v>32.597818580470246</v>
      </c>
      <c r="Z23" s="130">
        <v>8</v>
      </c>
      <c r="AA23" s="131">
        <v>14.073460726633158</v>
      </c>
      <c r="AB23" s="130">
        <v>9</v>
      </c>
      <c r="AC23" s="131">
        <v>6.1269009940883166</v>
      </c>
      <c r="AD23" s="130">
        <v>11</v>
      </c>
      <c r="AE23" s="131">
        <v>3.6003093328885409</v>
      </c>
      <c r="AF23" s="130">
        <v>4</v>
      </c>
      <c r="AG23" s="131">
        <v>4.3462503996563004</v>
      </c>
      <c r="AH23" s="130">
        <v>7</v>
      </c>
      <c r="AI23" s="131">
        <v>18.524357853837085</v>
      </c>
      <c r="AJ23" s="130">
        <v>35</v>
      </c>
      <c r="AK23" s="131">
        <v>3.7150456798717828</v>
      </c>
      <c r="AL23" s="130">
        <v>5</v>
      </c>
      <c r="AM23" s="135">
        <v>7.3421470876433297</v>
      </c>
      <c r="AN23" s="130">
        <v>11</v>
      </c>
      <c r="AO23" s="131">
        <v>7.4671650863219732</v>
      </c>
    </row>
    <row r="24" spans="2:41" x14ac:dyDescent="0.2">
      <c r="B24" s="10" t="s">
        <v>70</v>
      </c>
      <c r="C24" s="129" t="s">
        <v>171</v>
      </c>
      <c r="D24" s="130">
        <v>5</v>
      </c>
      <c r="E24" s="131">
        <v>57.67771429285267</v>
      </c>
      <c r="F24" s="130">
        <v>3</v>
      </c>
      <c r="G24" s="131">
        <v>27.018290124230376</v>
      </c>
      <c r="H24" s="130">
        <v>8</v>
      </c>
      <c r="I24" s="131">
        <v>12.743368573728915</v>
      </c>
      <c r="J24" s="130">
        <v>15</v>
      </c>
      <c r="K24" s="131">
        <v>4.4725175047194723</v>
      </c>
      <c r="L24" s="130">
        <v>9</v>
      </c>
      <c r="M24" s="131">
        <v>3.0647514113115175</v>
      </c>
      <c r="N24" s="130">
        <v>9</v>
      </c>
      <c r="O24" s="131">
        <v>5.2060996576979246</v>
      </c>
      <c r="P24" s="130">
        <v>2</v>
      </c>
      <c r="Q24" s="131">
        <v>14.274921550501459</v>
      </c>
      <c r="R24" s="130">
        <v>22</v>
      </c>
      <c r="S24" s="131">
        <v>2.5541574629825421</v>
      </c>
      <c r="T24" s="130">
        <v>1</v>
      </c>
      <c r="U24" s="131">
        <v>5.5698527720901305</v>
      </c>
      <c r="V24" s="130">
        <v>5</v>
      </c>
      <c r="W24" s="131">
        <v>6.150911315428786</v>
      </c>
      <c r="X24" s="130">
        <v>10</v>
      </c>
      <c r="Y24" s="131">
        <v>30.659424168622291</v>
      </c>
      <c r="Z24" s="130">
        <v>11</v>
      </c>
      <c r="AA24" s="131">
        <v>13.134317583008954</v>
      </c>
      <c r="AB24" s="130">
        <v>27</v>
      </c>
      <c r="AC24" s="131">
        <v>5.2908822714558736</v>
      </c>
      <c r="AD24" s="130">
        <v>7</v>
      </c>
      <c r="AE24" s="131">
        <v>3.9112997382890269</v>
      </c>
      <c r="AF24" s="130">
        <v>8</v>
      </c>
      <c r="AG24" s="131">
        <v>3.9321355732640528</v>
      </c>
      <c r="AH24" s="130">
        <v>10</v>
      </c>
      <c r="AI24" s="131">
        <v>17.525106585613337</v>
      </c>
      <c r="AJ24" s="130">
        <v>38</v>
      </c>
      <c r="AK24" s="131">
        <v>3.5337432767726273</v>
      </c>
      <c r="AL24" s="130">
        <v>4</v>
      </c>
      <c r="AM24" s="135">
        <v>7.3881887056661046</v>
      </c>
      <c r="AN24" s="130">
        <v>13</v>
      </c>
      <c r="AO24" s="131">
        <v>6.6031746031746028</v>
      </c>
    </row>
    <row r="25" spans="2:41" x14ac:dyDescent="0.2">
      <c r="B25" s="10" t="s">
        <v>71</v>
      </c>
      <c r="C25" s="129" t="s">
        <v>172</v>
      </c>
      <c r="D25" s="130">
        <v>17</v>
      </c>
      <c r="E25" s="131">
        <v>50.644159844968385</v>
      </c>
      <c r="F25" s="130">
        <v>31</v>
      </c>
      <c r="G25" s="131">
        <v>19.692957229290396</v>
      </c>
      <c r="H25" s="130">
        <v>31</v>
      </c>
      <c r="I25" s="131">
        <v>10.197725666094168</v>
      </c>
      <c r="J25" s="130">
        <v>32</v>
      </c>
      <c r="K25" s="131">
        <v>3.302498903563766</v>
      </c>
      <c r="L25" s="130">
        <v>32</v>
      </c>
      <c r="M25" s="131">
        <v>2.2670356334966106</v>
      </c>
      <c r="N25" s="130">
        <v>22</v>
      </c>
      <c r="O25" s="131">
        <v>4.6281911290337918</v>
      </c>
      <c r="P25" s="130">
        <v>32</v>
      </c>
      <c r="Q25" s="131">
        <v>9.4952315631962279</v>
      </c>
      <c r="R25" s="130">
        <v>26</v>
      </c>
      <c r="S25" s="131">
        <v>2.50005592805259</v>
      </c>
      <c r="T25" s="130">
        <v>35</v>
      </c>
      <c r="U25" s="131">
        <v>2.8870610275142461</v>
      </c>
      <c r="V25" s="130">
        <v>31</v>
      </c>
      <c r="W25" s="131">
        <v>4.1081146076293926</v>
      </c>
      <c r="X25" s="130">
        <v>8</v>
      </c>
      <c r="Y25" s="131">
        <v>30.951202615677985</v>
      </c>
      <c r="Z25" s="130">
        <v>25</v>
      </c>
      <c r="AA25" s="131">
        <v>10.772749414249029</v>
      </c>
      <c r="AB25" s="130">
        <v>32</v>
      </c>
      <c r="AC25" s="131">
        <v>5.17395368604027</v>
      </c>
      <c r="AD25" s="130">
        <v>22</v>
      </c>
      <c r="AE25" s="131">
        <v>2.8248868859219725</v>
      </c>
      <c r="AF25" s="130">
        <v>30</v>
      </c>
      <c r="AG25" s="131">
        <v>2.7739088422867866</v>
      </c>
      <c r="AH25" s="130">
        <v>2</v>
      </c>
      <c r="AI25" s="131">
        <v>20.178453201428958</v>
      </c>
      <c r="AJ25" s="130">
        <v>4</v>
      </c>
      <c r="AK25" s="131">
        <v>5.466701321837629</v>
      </c>
      <c r="AL25" s="130">
        <v>8</v>
      </c>
      <c r="AM25" s="135">
        <v>6.5966725145119653</v>
      </c>
      <c r="AN25" s="130">
        <v>4</v>
      </c>
      <c r="AO25" s="131">
        <v>8.1150793650793656</v>
      </c>
    </row>
    <row r="26" spans="2:41" x14ac:dyDescent="0.2">
      <c r="B26" s="10" t="s">
        <v>72</v>
      </c>
      <c r="C26" s="129" t="s">
        <v>173</v>
      </c>
      <c r="D26" s="130">
        <v>3</v>
      </c>
      <c r="E26" s="131">
        <v>58.187412908895766</v>
      </c>
      <c r="F26" s="130">
        <v>2</v>
      </c>
      <c r="G26" s="131">
        <v>27.887429263043121</v>
      </c>
      <c r="H26" s="130">
        <v>1</v>
      </c>
      <c r="I26" s="131">
        <v>14.757151904285703</v>
      </c>
      <c r="J26" s="130">
        <v>1</v>
      </c>
      <c r="K26" s="131">
        <v>5.5545892716059946</v>
      </c>
      <c r="L26" s="130">
        <v>5</v>
      </c>
      <c r="M26" s="131">
        <v>3.4272502618336622</v>
      </c>
      <c r="N26" s="130">
        <v>1</v>
      </c>
      <c r="O26" s="131">
        <v>5.7753123708460459</v>
      </c>
      <c r="P26" s="130">
        <v>5</v>
      </c>
      <c r="Q26" s="131">
        <v>13.130277358757418</v>
      </c>
      <c r="R26" s="130">
        <v>14</v>
      </c>
      <c r="S26" s="131">
        <v>2.7931645782697601</v>
      </c>
      <c r="T26" s="130">
        <v>18</v>
      </c>
      <c r="U26" s="131">
        <v>3.7440242618306545</v>
      </c>
      <c r="V26" s="130">
        <v>2</v>
      </c>
      <c r="W26" s="131">
        <v>6.5930885186570043</v>
      </c>
      <c r="X26" s="130">
        <v>11</v>
      </c>
      <c r="Y26" s="131">
        <v>30.299983645852649</v>
      </c>
      <c r="Z26" s="130">
        <v>9</v>
      </c>
      <c r="AA26" s="131">
        <v>13.879738037055494</v>
      </c>
      <c r="AB26" s="130">
        <v>5</v>
      </c>
      <c r="AC26" s="131">
        <v>6.3673526656258135</v>
      </c>
      <c r="AD26" s="130">
        <v>6</v>
      </c>
      <c r="AE26" s="131">
        <v>3.9650465138322879</v>
      </c>
      <c r="AF26" s="130">
        <v>16</v>
      </c>
      <c r="AG26" s="131">
        <v>3.5473388575973939</v>
      </c>
      <c r="AH26" s="130">
        <v>13</v>
      </c>
      <c r="AI26" s="131">
        <v>16.420245608797153</v>
      </c>
      <c r="AJ26" s="130">
        <v>23</v>
      </c>
      <c r="AK26" s="131">
        <v>4.512432259645367</v>
      </c>
      <c r="AL26" s="130">
        <v>26</v>
      </c>
      <c r="AM26" s="135">
        <v>4.3760673174057541</v>
      </c>
      <c r="AN26" s="130">
        <v>10</v>
      </c>
      <c r="AO26" s="131">
        <v>7.5317460317460316</v>
      </c>
    </row>
    <row r="27" spans="2:41" x14ac:dyDescent="0.2">
      <c r="B27" s="10" t="s">
        <v>73</v>
      </c>
      <c r="C27" s="129" t="s">
        <v>174</v>
      </c>
      <c r="D27" s="130">
        <v>47</v>
      </c>
      <c r="E27" s="131">
        <v>31.228950556282566</v>
      </c>
      <c r="F27" s="130">
        <v>49</v>
      </c>
      <c r="G27" s="131">
        <v>12.429119951219025</v>
      </c>
      <c r="H27" s="130">
        <v>48</v>
      </c>
      <c r="I27" s="131">
        <v>5.8164994999694644</v>
      </c>
      <c r="J27" s="130">
        <v>50</v>
      </c>
      <c r="K27" s="131">
        <v>0.1269737252114993</v>
      </c>
      <c r="L27" s="130">
        <v>49</v>
      </c>
      <c r="M27" s="131">
        <v>0.81081540362765026</v>
      </c>
      <c r="N27" s="130">
        <v>15</v>
      </c>
      <c r="O27" s="131">
        <v>4.8787103711303148</v>
      </c>
      <c r="P27" s="130">
        <v>44</v>
      </c>
      <c r="Q27" s="131">
        <v>6.612620451249561</v>
      </c>
      <c r="R27" s="130">
        <v>47</v>
      </c>
      <c r="S27" s="131">
        <v>1.7335843507513555</v>
      </c>
      <c r="T27" s="130">
        <v>42</v>
      </c>
      <c r="U27" s="131">
        <v>2.5751556865392145</v>
      </c>
      <c r="V27" s="130">
        <v>42</v>
      </c>
      <c r="W27" s="131">
        <v>2.303880413958991</v>
      </c>
      <c r="X27" s="130">
        <v>41</v>
      </c>
      <c r="Y27" s="131">
        <v>18.799830605063541</v>
      </c>
      <c r="Z27" s="130">
        <v>47</v>
      </c>
      <c r="AA27" s="131">
        <v>7.2339351476108096</v>
      </c>
      <c r="AB27" s="130">
        <v>44</v>
      </c>
      <c r="AC27" s="131">
        <v>4.4508389875542615</v>
      </c>
      <c r="AD27" s="130">
        <v>45</v>
      </c>
      <c r="AE27" s="131">
        <v>1.4977577323806681</v>
      </c>
      <c r="AF27" s="130">
        <v>48</v>
      </c>
      <c r="AG27" s="131">
        <v>1.2853384276758799</v>
      </c>
      <c r="AH27" s="130">
        <v>36</v>
      </c>
      <c r="AI27" s="131">
        <v>11.565895457452733</v>
      </c>
      <c r="AJ27" s="130">
        <v>21</v>
      </c>
      <c r="AK27" s="131">
        <v>4.5229307309977989</v>
      </c>
      <c r="AL27" s="130">
        <v>32</v>
      </c>
      <c r="AM27" s="135">
        <v>4.0292008766333325</v>
      </c>
      <c r="AN27" s="130">
        <v>42</v>
      </c>
      <c r="AO27" s="131">
        <v>3.0137638498216015</v>
      </c>
    </row>
    <row r="28" spans="2:41" x14ac:dyDescent="0.2">
      <c r="B28" s="10" t="s">
        <v>74</v>
      </c>
      <c r="C28" s="129" t="s">
        <v>175</v>
      </c>
      <c r="D28" s="130">
        <v>35</v>
      </c>
      <c r="E28" s="131">
        <v>40.077297898361351</v>
      </c>
      <c r="F28" s="130">
        <v>35</v>
      </c>
      <c r="G28" s="131">
        <v>17.079466426583323</v>
      </c>
      <c r="H28" s="130">
        <v>36</v>
      </c>
      <c r="I28" s="131">
        <v>8.9923707690120604</v>
      </c>
      <c r="J28" s="130">
        <v>37</v>
      </c>
      <c r="K28" s="131">
        <v>2.8327551609294694</v>
      </c>
      <c r="L28" s="130">
        <v>37</v>
      </c>
      <c r="M28" s="131">
        <v>1.9196824319387069</v>
      </c>
      <c r="N28" s="130">
        <v>32</v>
      </c>
      <c r="O28" s="131">
        <v>4.2399331761438841</v>
      </c>
      <c r="P28" s="130">
        <v>37</v>
      </c>
      <c r="Q28" s="131">
        <v>8.0870956575712629</v>
      </c>
      <c r="R28" s="130">
        <v>45</v>
      </c>
      <c r="S28" s="131">
        <v>1.8288965337413607</v>
      </c>
      <c r="T28" s="130">
        <v>26</v>
      </c>
      <c r="U28" s="131">
        <v>3.1875178414433902</v>
      </c>
      <c r="V28" s="130">
        <v>39</v>
      </c>
      <c r="W28" s="131">
        <v>3.0706812823865119</v>
      </c>
      <c r="X28" s="130">
        <v>30</v>
      </c>
      <c r="Y28" s="131">
        <v>22.997831471778024</v>
      </c>
      <c r="Z28" s="130">
        <v>41</v>
      </c>
      <c r="AA28" s="131">
        <v>8.8495082317187617</v>
      </c>
      <c r="AB28" s="130">
        <v>39</v>
      </c>
      <c r="AC28" s="131">
        <v>4.5813638496192972</v>
      </c>
      <c r="AD28" s="130">
        <v>30</v>
      </c>
      <c r="AE28" s="131">
        <v>2.4818902389427411</v>
      </c>
      <c r="AF28" s="130">
        <v>41</v>
      </c>
      <c r="AG28" s="131">
        <v>1.7862541431567234</v>
      </c>
      <c r="AH28" s="130">
        <v>21</v>
      </c>
      <c r="AI28" s="131">
        <v>14.148323240059263</v>
      </c>
      <c r="AJ28" s="130">
        <v>12</v>
      </c>
      <c r="AK28" s="131">
        <v>4.8459495825690357</v>
      </c>
      <c r="AL28" s="130">
        <v>18</v>
      </c>
      <c r="AM28" s="135">
        <v>5.5365006416172111</v>
      </c>
      <c r="AN28" s="130">
        <v>33</v>
      </c>
      <c r="AO28" s="131">
        <v>3.7658730158730158</v>
      </c>
    </row>
    <row r="29" spans="2:41" x14ac:dyDescent="0.2">
      <c r="B29" s="10" t="s">
        <v>75</v>
      </c>
      <c r="C29" s="129" t="s">
        <v>176</v>
      </c>
      <c r="D29" s="130">
        <v>25</v>
      </c>
      <c r="E29" s="131">
        <v>47.365793582179762</v>
      </c>
      <c r="F29" s="130">
        <v>17</v>
      </c>
      <c r="G29" s="131">
        <v>23.785217890599576</v>
      </c>
      <c r="H29" s="130">
        <v>15</v>
      </c>
      <c r="I29" s="131">
        <v>12.010933335670988</v>
      </c>
      <c r="J29" s="130">
        <v>18</v>
      </c>
      <c r="K29" s="131">
        <v>4.3634941354793941</v>
      </c>
      <c r="L29" s="130">
        <v>11</v>
      </c>
      <c r="M29" s="131">
        <v>2.9512289922150252</v>
      </c>
      <c r="N29" s="130">
        <v>20</v>
      </c>
      <c r="O29" s="131">
        <v>4.6962102079765691</v>
      </c>
      <c r="P29" s="130">
        <v>16</v>
      </c>
      <c r="Q29" s="131">
        <v>11.774284554928588</v>
      </c>
      <c r="R29" s="130">
        <v>6</v>
      </c>
      <c r="S29" s="131">
        <v>3.311981000921147</v>
      </c>
      <c r="T29" s="130">
        <v>24</v>
      </c>
      <c r="U29" s="131">
        <v>3.3489018594247444</v>
      </c>
      <c r="V29" s="130">
        <v>19</v>
      </c>
      <c r="W29" s="131">
        <v>5.1134016945826959</v>
      </c>
      <c r="X29" s="130">
        <v>29</v>
      </c>
      <c r="Y29" s="131">
        <v>23.58057569158019</v>
      </c>
      <c r="Z29" s="130">
        <v>37</v>
      </c>
      <c r="AA29" s="131">
        <v>9.3517891335520353</v>
      </c>
      <c r="AB29" s="130">
        <v>41</v>
      </c>
      <c r="AC29" s="131">
        <v>4.5246657249323663</v>
      </c>
      <c r="AD29" s="130">
        <v>18</v>
      </c>
      <c r="AE29" s="131">
        <v>3.0095695984098176</v>
      </c>
      <c r="AF29" s="130">
        <v>40</v>
      </c>
      <c r="AG29" s="131">
        <v>1.8175538102098514</v>
      </c>
      <c r="AH29" s="130">
        <v>20</v>
      </c>
      <c r="AI29" s="131">
        <v>14.228786558028155</v>
      </c>
      <c r="AJ29" s="130">
        <v>1</v>
      </c>
      <c r="AK29" s="131">
        <v>6.125070867926599</v>
      </c>
      <c r="AL29" s="130">
        <v>35</v>
      </c>
      <c r="AM29" s="135">
        <v>3.671176007561872</v>
      </c>
      <c r="AN29" s="130">
        <v>27</v>
      </c>
      <c r="AO29" s="131">
        <v>4.4325396825396828</v>
      </c>
    </row>
    <row r="30" spans="2:41" x14ac:dyDescent="0.2">
      <c r="B30" s="10" t="s">
        <v>76</v>
      </c>
      <c r="C30" s="129" t="s">
        <v>177</v>
      </c>
      <c r="D30" s="130">
        <v>22</v>
      </c>
      <c r="E30" s="131">
        <v>48.331160474919386</v>
      </c>
      <c r="F30" s="130">
        <v>10</v>
      </c>
      <c r="G30" s="131">
        <v>24.628589433732976</v>
      </c>
      <c r="H30" s="130">
        <v>14</v>
      </c>
      <c r="I30" s="131">
        <v>12.125704225966834</v>
      </c>
      <c r="J30" s="130">
        <v>8</v>
      </c>
      <c r="K30" s="131">
        <v>4.6801884384541461</v>
      </c>
      <c r="L30" s="130">
        <v>15</v>
      </c>
      <c r="M30" s="131">
        <v>2.7666048348577394</v>
      </c>
      <c r="N30" s="130">
        <v>21</v>
      </c>
      <c r="O30" s="131">
        <v>4.6789109526549479</v>
      </c>
      <c r="P30" s="130">
        <v>11</v>
      </c>
      <c r="Q30" s="131">
        <v>12.502885207766141</v>
      </c>
      <c r="R30" s="130">
        <v>20</v>
      </c>
      <c r="S30" s="131">
        <v>2.6430151619199371</v>
      </c>
      <c r="T30" s="130">
        <v>19</v>
      </c>
      <c r="U30" s="131">
        <v>3.5957235556416958</v>
      </c>
      <c r="V30" s="130">
        <v>4</v>
      </c>
      <c r="W30" s="131">
        <v>6.2641464902045083</v>
      </c>
      <c r="X30" s="130">
        <v>27</v>
      </c>
      <c r="Y30" s="131">
        <v>23.70257104118641</v>
      </c>
      <c r="Z30" s="130">
        <v>14</v>
      </c>
      <c r="AA30" s="131">
        <v>12.301030928882403</v>
      </c>
      <c r="AB30" s="130">
        <v>12</v>
      </c>
      <c r="AC30" s="131">
        <v>5.8765982522584501</v>
      </c>
      <c r="AD30" s="130">
        <v>19</v>
      </c>
      <c r="AE30" s="131">
        <v>3.0019490035950742</v>
      </c>
      <c r="AF30" s="130">
        <v>18</v>
      </c>
      <c r="AG30" s="131">
        <v>3.4224836730288786</v>
      </c>
      <c r="AH30" s="130">
        <v>37</v>
      </c>
      <c r="AI30" s="131">
        <v>11.401540112304009</v>
      </c>
      <c r="AJ30" s="130">
        <v>24</v>
      </c>
      <c r="AK30" s="131">
        <v>4.4764249726731062</v>
      </c>
      <c r="AL30" s="130">
        <v>33</v>
      </c>
      <c r="AM30" s="135">
        <v>4.0203532348689981</v>
      </c>
      <c r="AN30" s="130">
        <v>43</v>
      </c>
      <c r="AO30" s="131">
        <v>2.9047619047619051</v>
      </c>
    </row>
    <row r="31" spans="2:41" x14ac:dyDescent="0.2">
      <c r="B31" s="10" t="s">
        <v>77</v>
      </c>
      <c r="C31" s="129" t="s">
        <v>178</v>
      </c>
      <c r="D31" s="130">
        <v>38</v>
      </c>
      <c r="E31" s="131">
        <v>37.164155686280679</v>
      </c>
      <c r="F31" s="130">
        <v>47</v>
      </c>
      <c r="G31" s="131">
        <v>13.170624886748701</v>
      </c>
      <c r="H31" s="130">
        <v>46</v>
      </c>
      <c r="I31" s="131">
        <v>6.3927287036319749</v>
      </c>
      <c r="J31" s="130">
        <v>40</v>
      </c>
      <c r="K31" s="131">
        <v>2.40991742654876</v>
      </c>
      <c r="L31" s="130">
        <v>45</v>
      </c>
      <c r="M31" s="131">
        <v>1.2720559951164834</v>
      </c>
      <c r="N31" s="130">
        <v>50</v>
      </c>
      <c r="O31" s="131">
        <v>2.7107552819667315</v>
      </c>
      <c r="P31" s="130">
        <v>43</v>
      </c>
      <c r="Q31" s="131">
        <v>6.7778961831167255</v>
      </c>
      <c r="R31" s="130">
        <v>32</v>
      </c>
      <c r="S31" s="131">
        <v>2.2433458137391789</v>
      </c>
      <c r="T31" s="130">
        <v>43</v>
      </c>
      <c r="U31" s="131">
        <v>2.3404322740196815</v>
      </c>
      <c r="V31" s="130">
        <v>44</v>
      </c>
      <c r="W31" s="131">
        <v>2.1941180953578652</v>
      </c>
      <c r="X31" s="130">
        <v>26</v>
      </c>
      <c r="Y31" s="131">
        <v>23.993530799531975</v>
      </c>
      <c r="Z31" s="130">
        <v>32</v>
      </c>
      <c r="AA31" s="131">
        <v>10.122117004605945</v>
      </c>
      <c r="AB31" s="130">
        <v>26</v>
      </c>
      <c r="AC31" s="131">
        <v>5.4085020500566916</v>
      </c>
      <c r="AD31" s="130">
        <v>50</v>
      </c>
      <c r="AE31" s="131">
        <v>1.1129277328576404</v>
      </c>
      <c r="AF31" s="130">
        <v>14</v>
      </c>
      <c r="AG31" s="131">
        <v>3.6006872216916133</v>
      </c>
      <c r="AH31" s="130">
        <v>23</v>
      </c>
      <c r="AI31" s="131">
        <v>13.871413794926028</v>
      </c>
      <c r="AJ31" s="130">
        <v>42</v>
      </c>
      <c r="AK31" s="131">
        <v>3.2265976081410823</v>
      </c>
      <c r="AL31" s="130">
        <v>19</v>
      </c>
      <c r="AM31" s="135">
        <v>5.4790569217282741</v>
      </c>
      <c r="AN31" s="130">
        <v>21</v>
      </c>
      <c r="AO31" s="131">
        <v>5.1657592650566704</v>
      </c>
    </row>
    <row r="32" spans="2:41" x14ac:dyDescent="0.2">
      <c r="B32" s="10" t="s">
        <v>78</v>
      </c>
      <c r="C32" s="129" t="s">
        <v>179</v>
      </c>
      <c r="D32" s="130">
        <v>12</v>
      </c>
      <c r="E32" s="131">
        <v>52.721890622170008</v>
      </c>
      <c r="F32" s="130">
        <v>5</v>
      </c>
      <c r="G32" s="131">
        <v>25.850792322967017</v>
      </c>
      <c r="H32" s="130">
        <v>5</v>
      </c>
      <c r="I32" s="131">
        <v>13.183464077503768</v>
      </c>
      <c r="J32" s="130">
        <v>2</v>
      </c>
      <c r="K32" s="131">
        <v>5.5324321298387735</v>
      </c>
      <c r="L32" s="130">
        <v>6</v>
      </c>
      <c r="M32" s="131">
        <v>3.3155724990483666</v>
      </c>
      <c r="N32" s="130">
        <v>30</v>
      </c>
      <c r="O32" s="131">
        <v>4.3354594486166294</v>
      </c>
      <c r="P32" s="130">
        <v>8</v>
      </c>
      <c r="Q32" s="131">
        <v>12.667328245463247</v>
      </c>
      <c r="R32" s="130">
        <v>8</v>
      </c>
      <c r="S32" s="131">
        <v>3.1650760933564994</v>
      </c>
      <c r="T32" s="130">
        <v>3</v>
      </c>
      <c r="U32" s="131">
        <v>4.9405001704517302</v>
      </c>
      <c r="V32" s="130">
        <v>25</v>
      </c>
      <c r="W32" s="131">
        <v>4.5617519816550178</v>
      </c>
      <c r="X32" s="130">
        <v>19</v>
      </c>
      <c r="Y32" s="131">
        <v>26.871098299202995</v>
      </c>
      <c r="Z32" s="130">
        <v>6</v>
      </c>
      <c r="AA32" s="131">
        <v>14.407378782335247</v>
      </c>
      <c r="AB32" s="130">
        <v>1</v>
      </c>
      <c r="AC32" s="131">
        <v>6.9286061991261789</v>
      </c>
      <c r="AD32" s="130">
        <v>8</v>
      </c>
      <c r="AE32" s="131">
        <v>3.7923521624662033</v>
      </c>
      <c r="AF32" s="130">
        <v>10</v>
      </c>
      <c r="AG32" s="131">
        <v>3.6864204207428637</v>
      </c>
      <c r="AH32" s="130">
        <v>30</v>
      </c>
      <c r="AI32" s="131">
        <v>12.463719516867748</v>
      </c>
      <c r="AJ32" s="130">
        <v>5</v>
      </c>
      <c r="AK32" s="131">
        <v>5.4473237737748192</v>
      </c>
      <c r="AL32" s="130">
        <v>34</v>
      </c>
      <c r="AM32" s="135">
        <v>3.7217246653227161</v>
      </c>
      <c r="AN32" s="130">
        <v>37</v>
      </c>
      <c r="AO32" s="131">
        <v>3.2946710777702135</v>
      </c>
    </row>
    <row r="33" spans="2:41" x14ac:dyDescent="0.2">
      <c r="B33" s="10" t="s">
        <v>79</v>
      </c>
      <c r="C33" s="129" t="s">
        <v>180</v>
      </c>
      <c r="D33" s="130">
        <v>4</v>
      </c>
      <c r="E33" s="131">
        <v>57.736475726327413</v>
      </c>
      <c r="F33" s="130">
        <v>4</v>
      </c>
      <c r="G33" s="131">
        <v>25.863093954896982</v>
      </c>
      <c r="H33" s="130">
        <v>9</v>
      </c>
      <c r="I33" s="131">
        <v>12.615145048911549</v>
      </c>
      <c r="J33" s="130">
        <v>20</v>
      </c>
      <c r="K33" s="131">
        <v>4.2160255289056359</v>
      </c>
      <c r="L33" s="130">
        <v>14</v>
      </c>
      <c r="M33" s="131">
        <v>2.7795052414264205</v>
      </c>
      <c r="N33" s="130">
        <v>3</v>
      </c>
      <c r="O33" s="131">
        <v>5.6196142785794923</v>
      </c>
      <c r="P33" s="130">
        <v>4</v>
      </c>
      <c r="Q33" s="131">
        <v>13.247948905985435</v>
      </c>
      <c r="R33" s="130">
        <v>19</v>
      </c>
      <c r="S33" s="131">
        <v>2.6447448404372338</v>
      </c>
      <c r="T33" s="130">
        <v>4</v>
      </c>
      <c r="U33" s="131">
        <v>4.9060006794833297</v>
      </c>
      <c r="V33" s="130">
        <v>9</v>
      </c>
      <c r="W33" s="131">
        <v>5.6972033860648725</v>
      </c>
      <c r="X33" s="130">
        <v>6</v>
      </c>
      <c r="Y33" s="131">
        <v>31.873381771430431</v>
      </c>
      <c r="Z33" s="130">
        <v>19</v>
      </c>
      <c r="AA33" s="131">
        <v>11.97601061287901</v>
      </c>
      <c r="AB33" s="130">
        <v>31</v>
      </c>
      <c r="AC33" s="131">
        <v>5.1752450015512448</v>
      </c>
      <c r="AD33" s="130">
        <v>12</v>
      </c>
      <c r="AE33" s="131">
        <v>3.4528863622997843</v>
      </c>
      <c r="AF33" s="130">
        <v>21</v>
      </c>
      <c r="AG33" s="131">
        <v>3.3478792490279812</v>
      </c>
      <c r="AH33" s="130">
        <v>3</v>
      </c>
      <c r="AI33" s="131">
        <v>19.897371158551422</v>
      </c>
      <c r="AJ33" s="130">
        <v>8</v>
      </c>
      <c r="AK33" s="131">
        <v>5.1360773156528552</v>
      </c>
      <c r="AL33" s="130">
        <v>13</v>
      </c>
      <c r="AM33" s="135">
        <v>6.1828042975487669</v>
      </c>
      <c r="AN33" s="130">
        <v>1</v>
      </c>
      <c r="AO33" s="131">
        <v>8.5784895453497985</v>
      </c>
    </row>
    <row r="34" spans="2:41" x14ac:dyDescent="0.2">
      <c r="B34" s="10" t="s">
        <v>80</v>
      </c>
      <c r="C34" s="129" t="s">
        <v>181</v>
      </c>
      <c r="D34" s="130">
        <v>37</v>
      </c>
      <c r="E34" s="131">
        <v>37.790275553941996</v>
      </c>
      <c r="F34" s="130">
        <v>43</v>
      </c>
      <c r="G34" s="131">
        <v>14.834877389278617</v>
      </c>
      <c r="H34" s="130">
        <v>33</v>
      </c>
      <c r="I34" s="131">
        <v>9.3740573187173375</v>
      </c>
      <c r="J34" s="130">
        <v>48</v>
      </c>
      <c r="K34" s="131">
        <v>1.7832945323057228</v>
      </c>
      <c r="L34" s="130">
        <v>36</v>
      </c>
      <c r="M34" s="131">
        <v>1.9832328968722148</v>
      </c>
      <c r="N34" s="130">
        <v>4</v>
      </c>
      <c r="O34" s="131">
        <v>5.607529889539399</v>
      </c>
      <c r="P34" s="130">
        <v>49</v>
      </c>
      <c r="Q34" s="131">
        <v>5.4608200705612786</v>
      </c>
      <c r="R34" s="130">
        <v>40</v>
      </c>
      <c r="S34" s="131">
        <v>2.0608669885086544</v>
      </c>
      <c r="T34" s="130">
        <v>50</v>
      </c>
      <c r="U34" s="131">
        <v>1.1957003044932115</v>
      </c>
      <c r="V34" s="130">
        <v>43</v>
      </c>
      <c r="W34" s="131">
        <v>2.2042527775594127</v>
      </c>
      <c r="X34" s="130">
        <v>31</v>
      </c>
      <c r="Y34" s="131">
        <v>22.955398164663375</v>
      </c>
      <c r="Z34" s="130">
        <v>36</v>
      </c>
      <c r="AA34" s="131">
        <v>9.6066379730927878</v>
      </c>
      <c r="AB34" s="130">
        <v>43</v>
      </c>
      <c r="AC34" s="131">
        <v>4.5111713816507164</v>
      </c>
      <c r="AD34" s="130">
        <v>49</v>
      </c>
      <c r="AE34" s="131">
        <v>1.130619442178185</v>
      </c>
      <c r="AF34" s="130">
        <v>6</v>
      </c>
      <c r="AG34" s="131">
        <v>3.9648471492638864</v>
      </c>
      <c r="AH34" s="130">
        <v>28</v>
      </c>
      <c r="AI34" s="131">
        <v>13.348760191570587</v>
      </c>
      <c r="AJ34" s="130">
        <v>40</v>
      </c>
      <c r="AK34" s="131">
        <v>3.4696203694838434</v>
      </c>
      <c r="AL34" s="130">
        <v>38</v>
      </c>
      <c r="AM34" s="135">
        <v>3.5881426354533614</v>
      </c>
      <c r="AN34" s="130">
        <v>15</v>
      </c>
      <c r="AO34" s="131">
        <v>6.2909971866333816</v>
      </c>
    </row>
    <row r="35" spans="2:41" x14ac:dyDescent="0.2">
      <c r="B35" s="10" t="s">
        <v>81</v>
      </c>
      <c r="C35" s="129" t="s">
        <v>182</v>
      </c>
      <c r="D35" s="130">
        <v>13</v>
      </c>
      <c r="E35" s="131">
        <v>51.641255094731271</v>
      </c>
      <c r="F35" s="130">
        <v>19</v>
      </c>
      <c r="G35" s="131">
        <v>23.442826730472433</v>
      </c>
      <c r="H35" s="130">
        <v>26</v>
      </c>
      <c r="I35" s="131">
        <v>10.832551270347015</v>
      </c>
      <c r="J35" s="130">
        <v>34</v>
      </c>
      <c r="K35" s="131">
        <v>3.1443098817314654</v>
      </c>
      <c r="L35" s="130">
        <v>16</v>
      </c>
      <c r="M35" s="131">
        <v>2.7633716345916763</v>
      </c>
      <c r="N35" s="130">
        <v>13</v>
      </c>
      <c r="O35" s="131">
        <v>4.9248697540238719</v>
      </c>
      <c r="P35" s="130">
        <v>9</v>
      </c>
      <c r="Q35" s="131">
        <v>12.610275460125418</v>
      </c>
      <c r="R35" s="130">
        <v>36</v>
      </c>
      <c r="S35" s="131">
        <v>2.1954490440507239</v>
      </c>
      <c r="T35" s="130">
        <v>6</v>
      </c>
      <c r="U35" s="131">
        <v>4.3097392814746138</v>
      </c>
      <c r="V35" s="130">
        <v>6</v>
      </c>
      <c r="W35" s="131">
        <v>6.1050871346000806</v>
      </c>
      <c r="X35" s="130">
        <v>15</v>
      </c>
      <c r="Y35" s="131">
        <v>28.198428364258838</v>
      </c>
      <c r="Z35" s="130">
        <v>17</v>
      </c>
      <c r="AA35" s="131">
        <v>12.094094007843701</v>
      </c>
      <c r="AB35" s="130">
        <v>16</v>
      </c>
      <c r="AC35" s="131">
        <v>5.7573379426805751</v>
      </c>
      <c r="AD35" s="130">
        <v>20</v>
      </c>
      <c r="AE35" s="131">
        <v>2.9618527987104137</v>
      </c>
      <c r="AF35" s="130">
        <v>19</v>
      </c>
      <c r="AG35" s="131">
        <v>3.3749032664527112</v>
      </c>
      <c r="AH35" s="130">
        <v>15</v>
      </c>
      <c r="AI35" s="131">
        <v>16.104334356415137</v>
      </c>
      <c r="AJ35" s="130">
        <v>34</v>
      </c>
      <c r="AK35" s="131">
        <v>3.795487082497786</v>
      </c>
      <c r="AL35" s="130">
        <v>23</v>
      </c>
      <c r="AM35" s="135">
        <v>4.6142899469634813</v>
      </c>
      <c r="AN35" s="130">
        <v>8</v>
      </c>
      <c r="AO35" s="131">
        <v>7.6945573269538681</v>
      </c>
    </row>
    <row r="36" spans="2:41" x14ac:dyDescent="0.2">
      <c r="B36" s="10" t="s">
        <v>82</v>
      </c>
      <c r="C36" s="129" t="s">
        <v>183</v>
      </c>
      <c r="D36" s="130">
        <v>39</v>
      </c>
      <c r="E36" s="131">
        <v>37.144380135734679</v>
      </c>
      <c r="F36" s="130">
        <v>34</v>
      </c>
      <c r="G36" s="131">
        <v>17.104420552398267</v>
      </c>
      <c r="H36" s="130">
        <v>39</v>
      </c>
      <c r="I36" s="131">
        <v>8.5964703773379654</v>
      </c>
      <c r="J36" s="130">
        <v>33</v>
      </c>
      <c r="K36" s="131">
        <v>3.2303088557588087</v>
      </c>
      <c r="L36" s="130">
        <v>38</v>
      </c>
      <c r="M36" s="131">
        <v>1.6630988746750308</v>
      </c>
      <c r="N36" s="130">
        <v>44</v>
      </c>
      <c r="O36" s="131">
        <v>3.7030626469041259</v>
      </c>
      <c r="P36" s="130">
        <v>36</v>
      </c>
      <c r="Q36" s="131">
        <v>8.5079501750603015</v>
      </c>
      <c r="R36" s="130">
        <v>35</v>
      </c>
      <c r="S36" s="131">
        <v>2.1986518140643554</v>
      </c>
      <c r="T36" s="130">
        <v>27</v>
      </c>
      <c r="U36" s="131">
        <v>3.1851953510200488</v>
      </c>
      <c r="V36" s="130">
        <v>38</v>
      </c>
      <c r="W36" s="131">
        <v>3.1241030099758973</v>
      </c>
      <c r="X36" s="130">
        <v>38</v>
      </c>
      <c r="Y36" s="131">
        <v>20.039959583336408</v>
      </c>
      <c r="Z36" s="130">
        <v>38</v>
      </c>
      <c r="AA36" s="131">
        <v>9.0760403544470165</v>
      </c>
      <c r="AB36" s="130">
        <v>30</v>
      </c>
      <c r="AC36" s="131">
        <v>5.1995807313102</v>
      </c>
      <c r="AD36" s="130">
        <v>39</v>
      </c>
      <c r="AE36" s="131">
        <v>1.9907333165668284</v>
      </c>
      <c r="AF36" s="130">
        <v>37</v>
      </c>
      <c r="AG36" s="131">
        <v>1.885726306569989</v>
      </c>
      <c r="AH36" s="130">
        <v>38</v>
      </c>
      <c r="AI36" s="131">
        <v>10.963919228889392</v>
      </c>
      <c r="AJ36" s="130">
        <v>39</v>
      </c>
      <c r="AK36" s="131">
        <v>3.5213252607599923</v>
      </c>
      <c r="AL36" s="130">
        <v>42</v>
      </c>
      <c r="AM36" s="135">
        <v>2.6886257141611445</v>
      </c>
      <c r="AN36" s="130">
        <v>26</v>
      </c>
      <c r="AO36" s="131">
        <v>4.753968253968254</v>
      </c>
    </row>
    <row r="37" spans="2:41" x14ac:dyDescent="0.2">
      <c r="B37" s="10" t="s">
        <v>83</v>
      </c>
      <c r="C37" s="129" t="s">
        <v>184</v>
      </c>
      <c r="D37" s="130">
        <v>27</v>
      </c>
      <c r="E37" s="131">
        <v>47.234652551364626</v>
      </c>
      <c r="F37" s="130">
        <v>7</v>
      </c>
      <c r="G37" s="131">
        <v>25.059908889581884</v>
      </c>
      <c r="H37" s="130">
        <v>4</v>
      </c>
      <c r="I37" s="131">
        <v>13.568991650312139</v>
      </c>
      <c r="J37" s="130">
        <v>5</v>
      </c>
      <c r="K37" s="131">
        <v>5.1909565758873164</v>
      </c>
      <c r="L37" s="130">
        <v>4</v>
      </c>
      <c r="M37" s="131">
        <v>3.4882482051679942</v>
      </c>
      <c r="N37" s="130">
        <v>14</v>
      </c>
      <c r="O37" s="131">
        <v>4.8897868692568265</v>
      </c>
      <c r="P37" s="130">
        <v>20</v>
      </c>
      <c r="Q37" s="131">
        <v>11.490917239269747</v>
      </c>
      <c r="R37" s="130">
        <v>33</v>
      </c>
      <c r="S37" s="131">
        <v>2.2385071832953782</v>
      </c>
      <c r="T37" s="130">
        <v>34</v>
      </c>
      <c r="U37" s="131">
        <v>2.9167907184797439</v>
      </c>
      <c r="V37" s="130">
        <v>3</v>
      </c>
      <c r="W37" s="131">
        <v>6.3356193374946246</v>
      </c>
      <c r="X37" s="130">
        <v>37</v>
      </c>
      <c r="Y37" s="131">
        <v>22.174743661782742</v>
      </c>
      <c r="Z37" s="130">
        <v>13</v>
      </c>
      <c r="AA37" s="131">
        <v>12.342198629064079</v>
      </c>
      <c r="AB37" s="130">
        <v>23</v>
      </c>
      <c r="AC37" s="131">
        <v>5.542236074314296</v>
      </c>
      <c r="AD37" s="130">
        <v>16</v>
      </c>
      <c r="AE37" s="131">
        <v>3.1244704021917951</v>
      </c>
      <c r="AF37" s="130">
        <v>11</v>
      </c>
      <c r="AG37" s="131">
        <v>3.6754921525579878</v>
      </c>
      <c r="AH37" s="130">
        <v>44</v>
      </c>
      <c r="AI37" s="131">
        <v>9.8325450327186648</v>
      </c>
      <c r="AJ37" s="130">
        <v>29</v>
      </c>
      <c r="AK37" s="131">
        <v>4.1778616203109742</v>
      </c>
      <c r="AL37" s="130">
        <v>44</v>
      </c>
      <c r="AM37" s="135">
        <v>2.5991278568521352</v>
      </c>
      <c r="AN37" s="130">
        <v>40</v>
      </c>
      <c r="AO37" s="131">
        <v>3.0555555555555554</v>
      </c>
    </row>
    <row r="38" spans="2:41" x14ac:dyDescent="0.2">
      <c r="B38" s="10" t="s">
        <v>84</v>
      </c>
      <c r="C38" s="129" t="s">
        <v>185</v>
      </c>
      <c r="D38" s="130">
        <v>32</v>
      </c>
      <c r="E38" s="131">
        <v>41.786978638250361</v>
      </c>
      <c r="F38" s="130">
        <v>32</v>
      </c>
      <c r="G38" s="131">
        <v>19.148472340592193</v>
      </c>
      <c r="H38" s="130">
        <v>32</v>
      </c>
      <c r="I38" s="131">
        <v>10.083293587626626</v>
      </c>
      <c r="J38" s="130">
        <v>31</v>
      </c>
      <c r="K38" s="131">
        <v>3.3367715139877854</v>
      </c>
      <c r="L38" s="130">
        <v>28</v>
      </c>
      <c r="M38" s="131">
        <v>2.2914243716835205</v>
      </c>
      <c r="N38" s="130">
        <v>26</v>
      </c>
      <c r="O38" s="131">
        <v>4.45509770195532</v>
      </c>
      <c r="P38" s="130">
        <v>33</v>
      </c>
      <c r="Q38" s="131">
        <v>9.065178752965565</v>
      </c>
      <c r="R38" s="130">
        <v>44</v>
      </c>
      <c r="S38" s="131">
        <v>1.9092065615101497</v>
      </c>
      <c r="T38" s="130">
        <v>25</v>
      </c>
      <c r="U38" s="131">
        <v>3.2805277405607214</v>
      </c>
      <c r="V38" s="130">
        <v>33</v>
      </c>
      <c r="W38" s="131">
        <v>3.875444450894693</v>
      </c>
      <c r="X38" s="130">
        <v>33</v>
      </c>
      <c r="Y38" s="131">
        <v>22.638506297658171</v>
      </c>
      <c r="Z38" s="130">
        <v>42</v>
      </c>
      <c r="AA38" s="131">
        <v>8.5963830306681537</v>
      </c>
      <c r="AB38" s="130">
        <v>40</v>
      </c>
      <c r="AC38" s="131">
        <v>4.5455584437274865</v>
      </c>
      <c r="AD38" s="130">
        <v>26</v>
      </c>
      <c r="AE38" s="131">
        <v>2.6735812612207104</v>
      </c>
      <c r="AF38" s="130">
        <v>47</v>
      </c>
      <c r="AG38" s="131">
        <v>1.3772433257199577</v>
      </c>
      <c r="AH38" s="130">
        <v>22</v>
      </c>
      <c r="AI38" s="131">
        <v>14.042123266990018</v>
      </c>
      <c r="AJ38" s="130">
        <v>36</v>
      </c>
      <c r="AK38" s="131">
        <v>3.5951854519408641</v>
      </c>
      <c r="AL38" s="130">
        <v>10</v>
      </c>
      <c r="AM38" s="135">
        <v>6.240588608699948</v>
      </c>
      <c r="AN38" s="130">
        <v>29</v>
      </c>
      <c r="AO38" s="131">
        <v>4.2063492063492065</v>
      </c>
    </row>
    <row r="39" spans="2:41" x14ac:dyDescent="0.2">
      <c r="B39" s="10" t="s">
        <v>85</v>
      </c>
      <c r="C39" s="129" t="s">
        <v>186</v>
      </c>
      <c r="D39" s="130">
        <v>40</v>
      </c>
      <c r="E39" s="131">
        <v>35.25797461908973</v>
      </c>
      <c r="F39" s="130">
        <v>41</v>
      </c>
      <c r="G39" s="131">
        <v>15.240574119066595</v>
      </c>
      <c r="H39" s="130">
        <v>43</v>
      </c>
      <c r="I39" s="131">
        <v>7.7281927803889543</v>
      </c>
      <c r="J39" s="130">
        <v>43</v>
      </c>
      <c r="K39" s="131">
        <v>2.1833582787009576</v>
      </c>
      <c r="L39" s="130">
        <v>44</v>
      </c>
      <c r="M39" s="131">
        <v>1.29486155347786</v>
      </c>
      <c r="N39" s="130">
        <v>31</v>
      </c>
      <c r="O39" s="131">
        <v>4.2499729482101367</v>
      </c>
      <c r="P39" s="130">
        <v>40</v>
      </c>
      <c r="Q39" s="131">
        <v>7.512381338677641</v>
      </c>
      <c r="R39" s="130">
        <v>37</v>
      </c>
      <c r="S39" s="131">
        <v>2.1786745955467994</v>
      </c>
      <c r="T39" s="130">
        <v>49</v>
      </c>
      <c r="U39" s="131">
        <v>1.6270768673035683</v>
      </c>
      <c r="V39" s="130">
        <v>35</v>
      </c>
      <c r="W39" s="131">
        <v>3.7066298758272733</v>
      </c>
      <c r="X39" s="130">
        <v>39</v>
      </c>
      <c r="Y39" s="131">
        <v>20.017400500023136</v>
      </c>
      <c r="Z39" s="130">
        <v>46</v>
      </c>
      <c r="AA39" s="131">
        <v>7.4416840953605119</v>
      </c>
      <c r="AB39" s="130">
        <v>48</v>
      </c>
      <c r="AC39" s="131">
        <v>3.4445548660439806</v>
      </c>
      <c r="AD39" s="130">
        <v>36</v>
      </c>
      <c r="AE39" s="131">
        <v>2.0194433721635718</v>
      </c>
      <c r="AF39" s="130">
        <v>35</v>
      </c>
      <c r="AG39" s="131">
        <v>1.9776858571529594</v>
      </c>
      <c r="AH39" s="130">
        <v>29</v>
      </c>
      <c r="AI39" s="131">
        <v>12.575716404662623</v>
      </c>
      <c r="AJ39" s="130">
        <v>11</v>
      </c>
      <c r="AK39" s="131">
        <v>4.99146164170216</v>
      </c>
      <c r="AL39" s="130">
        <v>29</v>
      </c>
      <c r="AM39" s="135">
        <v>4.2945722232779229</v>
      </c>
      <c r="AN39" s="130">
        <v>38</v>
      </c>
      <c r="AO39" s="131">
        <v>3.2896825396825395</v>
      </c>
    </row>
    <row r="40" spans="2:41" x14ac:dyDescent="0.2">
      <c r="B40" s="10" t="s">
        <v>86</v>
      </c>
      <c r="C40" s="129" t="s">
        <v>187</v>
      </c>
      <c r="D40" s="130">
        <v>15</v>
      </c>
      <c r="E40" s="131">
        <v>50.964859976352287</v>
      </c>
      <c r="F40" s="130">
        <v>20</v>
      </c>
      <c r="G40" s="131">
        <v>23.39195494672234</v>
      </c>
      <c r="H40" s="130">
        <v>7</v>
      </c>
      <c r="I40" s="131">
        <v>12.899362094962829</v>
      </c>
      <c r="J40" s="130">
        <v>13</v>
      </c>
      <c r="K40" s="131">
        <v>4.5934962182145744</v>
      </c>
      <c r="L40" s="130">
        <v>22</v>
      </c>
      <c r="M40" s="131">
        <v>2.5793475308439415</v>
      </c>
      <c r="N40" s="130">
        <v>2</v>
      </c>
      <c r="O40" s="131">
        <v>5.7265183459043127</v>
      </c>
      <c r="P40" s="130">
        <v>26</v>
      </c>
      <c r="Q40" s="131">
        <v>10.492592851759511</v>
      </c>
      <c r="R40" s="130">
        <v>27</v>
      </c>
      <c r="S40" s="131">
        <v>2.498795122832898</v>
      </c>
      <c r="T40" s="130">
        <v>33</v>
      </c>
      <c r="U40" s="131">
        <v>2.9885063629232436</v>
      </c>
      <c r="V40" s="130">
        <v>21</v>
      </c>
      <c r="W40" s="131">
        <v>5.0052913660033695</v>
      </c>
      <c r="X40" s="130">
        <v>16</v>
      </c>
      <c r="Y40" s="131">
        <v>27.57290502962995</v>
      </c>
      <c r="Z40" s="130">
        <v>31</v>
      </c>
      <c r="AA40" s="131">
        <v>10.163809415950986</v>
      </c>
      <c r="AB40" s="130">
        <v>46</v>
      </c>
      <c r="AC40" s="131">
        <v>3.9800428126773282</v>
      </c>
      <c r="AD40" s="130">
        <v>21</v>
      </c>
      <c r="AE40" s="131">
        <v>2.8491714116395643</v>
      </c>
      <c r="AF40" s="130">
        <v>22</v>
      </c>
      <c r="AG40" s="131">
        <v>3.3345951916340928</v>
      </c>
      <c r="AH40" s="130">
        <v>11</v>
      </c>
      <c r="AI40" s="131">
        <v>17.409095613678964</v>
      </c>
      <c r="AJ40" s="130">
        <v>32</v>
      </c>
      <c r="AK40" s="131">
        <v>4.0487733276146418</v>
      </c>
      <c r="AL40" s="130">
        <v>3</v>
      </c>
      <c r="AM40" s="135">
        <v>7.5071476828897215</v>
      </c>
      <c r="AN40" s="130">
        <v>17</v>
      </c>
      <c r="AO40" s="131">
        <v>5.8531746031746028</v>
      </c>
    </row>
    <row r="41" spans="2:41" x14ac:dyDescent="0.2">
      <c r="B41" s="10" t="s">
        <v>87</v>
      </c>
      <c r="C41" s="129" t="s">
        <v>188</v>
      </c>
      <c r="D41" s="130">
        <v>26</v>
      </c>
      <c r="E41" s="131">
        <v>47.241012245429516</v>
      </c>
      <c r="F41" s="130">
        <v>26</v>
      </c>
      <c r="G41" s="131">
        <v>21.874880023950428</v>
      </c>
      <c r="H41" s="130">
        <v>30</v>
      </c>
      <c r="I41" s="131">
        <v>10.558683654662097</v>
      </c>
      <c r="J41" s="130">
        <v>26</v>
      </c>
      <c r="K41" s="131">
        <v>3.8556516898709408</v>
      </c>
      <c r="L41" s="130">
        <v>18</v>
      </c>
      <c r="M41" s="131">
        <v>2.719849087345974</v>
      </c>
      <c r="N41" s="130">
        <v>40</v>
      </c>
      <c r="O41" s="131">
        <v>3.9831828774451816</v>
      </c>
      <c r="P41" s="130">
        <v>22</v>
      </c>
      <c r="Q41" s="131">
        <v>11.316196369288331</v>
      </c>
      <c r="R41" s="130">
        <v>34</v>
      </c>
      <c r="S41" s="131">
        <v>2.2200706171148976</v>
      </c>
      <c r="T41" s="130">
        <v>15</v>
      </c>
      <c r="U41" s="131">
        <v>3.8338198689459899</v>
      </c>
      <c r="V41" s="130">
        <v>16</v>
      </c>
      <c r="W41" s="131">
        <v>5.2623058832274436</v>
      </c>
      <c r="X41" s="130">
        <v>22</v>
      </c>
      <c r="Y41" s="131">
        <v>25.366132221479091</v>
      </c>
      <c r="Z41" s="130">
        <v>20</v>
      </c>
      <c r="AA41" s="131">
        <v>11.645154746960907</v>
      </c>
      <c r="AB41" s="130">
        <v>19</v>
      </c>
      <c r="AC41" s="131">
        <v>5.5780266528329783</v>
      </c>
      <c r="AD41" s="130">
        <v>14</v>
      </c>
      <c r="AE41" s="131">
        <v>3.2197401590093646</v>
      </c>
      <c r="AF41" s="130">
        <v>29</v>
      </c>
      <c r="AG41" s="131">
        <v>2.8473879351185634</v>
      </c>
      <c r="AH41" s="130">
        <v>25</v>
      </c>
      <c r="AI41" s="131">
        <v>13.720977474518184</v>
      </c>
      <c r="AJ41" s="130">
        <v>13</v>
      </c>
      <c r="AK41" s="131">
        <v>4.7608768098311529</v>
      </c>
      <c r="AL41" s="130">
        <v>31</v>
      </c>
      <c r="AM41" s="135">
        <v>4.0315292361156025</v>
      </c>
      <c r="AN41" s="130">
        <v>25</v>
      </c>
      <c r="AO41" s="131">
        <v>4.9285714285714288</v>
      </c>
    </row>
    <row r="42" spans="2:41" x14ac:dyDescent="0.2">
      <c r="B42" s="10" t="s">
        <v>88</v>
      </c>
      <c r="C42" s="129" t="s">
        <v>189</v>
      </c>
      <c r="D42" s="130">
        <v>11</v>
      </c>
      <c r="E42" s="131">
        <v>53.394203683953364</v>
      </c>
      <c r="F42" s="130">
        <v>18</v>
      </c>
      <c r="G42" s="131">
        <v>23.522887576714723</v>
      </c>
      <c r="H42" s="130">
        <v>16</v>
      </c>
      <c r="I42" s="131">
        <v>11.942655501303179</v>
      </c>
      <c r="J42" s="130">
        <v>23</v>
      </c>
      <c r="K42" s="131">
        <v>4.0459069916751247</v>
      </c>
      <c r="L42" s="130">
        <v>17</v>
      </c>
      <c r="M42" s="131">
        <v>2.732204892899289</v>
      </c>
      <c r="N42" s="130">
        <v>10</v>
      </c>
      <c r="O42" s="131">
        <v>5.1645436167287642</v>
      </c>
      <c r="P42" s="130">
        <v>19</v>
      </c>
      <c r="Q42" s="131">
        <v>11.580232075411546</v>
      </c>
      <c r="R42" s="130">
        <v>43</v>
      </c>
      <c r="S42" s="131">
        <v>1.9942930779474271</v>
      </c>
      <c r="T42" s="130">
        <v>13</v>
      </c>
      <c r="U42" s="131">
        <v>3.9586279088761032</v>
      </c>
      <c r="V42" s="130">
        <v>11</v>
      </c>
      <c r="W42" s="131">
        <v>5.6273110885880158</v>
      </c>
      <c r="X42" s="130">
        <v>12</v>
      </c>
      <c r="Y42" s="131">
        <v>29.871316107238641</v>
      </c>
      <c r="Z42" s="130">
        <v>5</v>
      </c>
      <c r="AA42" s="131">
        <v>14.440378599861379</v>
      </c>
      <c r="AB42" s="130">
        <v>7</v>
      </c>
      <c r="AC42" s="131">
        <v>6.2367780984282897</v>
      </c>
      <c r="AD42" s="130">
        <v>1</v>
      </c>
      <c r="AE42" s="131">
        <v>5.3511139648677775</v>
      </c>
      <c r="AF42" s="130">
        <v>28</v>
      </c>
      <c r="AG42" s="131">
        <v>2.852486536565312</v>
      </c>
      <c r="AH42" s="130">
        <v>18</v>
      </c>
      <c r="AI42" s="131">
        <v>15.43093750737726</v>
      </c>
      <c r="AJ42" s="130">
        <v>20</v>
      </c>
      <c r="AK42" s="131">
        <v>4.5526651126058173</v>
      </c>
      <c r="AL42" s="130">
        <v>41</v>
      </c>
      <c r="AM42" s="135">
        <v>3.4854152519143007</v>
      </c>
      <c r="AN42" s="130">
        <v>12</v>
      </c>
      <c r="AO42" s="131">
        <v>7.3928571428571423</v>
      </c>
    </row>
    <row r="43" spans="2:41" x14ac:dyDescent="0.2">
      <c r="B43" s="10" t="s">
        <v>89</v>
      </c>
      <c r="C43" s="129" t="s">
        <v>190</v>
      </c>
      <c r="D43" s="130">
        <v>44</v>
      </c>
      <c r="E43" s="131">
        <v>33.145722973169967</v>
      </c>
      <c r="F43" s="130">
        <v>44</v>
      </c>
      <c r="G43" s="131">
        <v>13.694414909761829</v>
      </c>
      <c r="H43" s="130">
        <v>44</v>
      </c>
      <c r="I43" s="131">
        <v>7.4811259918111137</v>
      </c>
      <c r="J43" s="130">
        <v>44</v>
      </c>
      <c r="K43" s="131">
        <v>2.1818238126364005</v>
      </c>
      <c r="L43" s="130">
        <v>46</v>
      </c>
      <c r="M43" s="131">
        <v>1.1189523430884201</v>
      </c>
      <c r="N43" s="130">
        <v>33</v>
      </c>
      <c r="O43" s="131">
        <v>4.1803498360862932</v>
      </c>
      <c r="P43" s="130">
        <v>45</v>
      </c>
      <c r="Q43" s="131">
        <v>6.2132889179507149</v>
      </c>
      <c r="R43" s="130">
        <v>38</v>
      </c>
      <c r="S43" s="131">
        <v>2.1518267889369005</v>
      </c>
      <c r="T43" s="130">
        <v>37</v>
      </c>
      <c r="U43" s="131">
        <v>2.8680204227027444</v>
      </c>
      <c r="V43" s="130">
        <v>49</v>
      </c>
      <c r="W43" s="131">
        <v>1.19344170631107</v>
      </c>
      <c r="X43" s="130">
        <v>40</v>
      </c>
      <c r="Y43" s="131">
        <v>19.451308063408142</v>
      </c>
      <c r="Z43" s="130">
        <v>28</v>
      </c>
      <c r="AA43" s="131">
        <v>10.44694159436316</v>
      </c>
      <c r="AB43" s="130">
        <v>14</v>
      </c>
      <c r="AC43" s="131">
        <v>5.7985371015089608</v>
      </c>
      <c r="AD43" s="130">
        <v>34</v>
      </c>
      <c r="AE43" s="131">
        <v>2.1369181093517238</v>
      </c>
      <c r="AF43" s="130">
        <v>31</v>
      </c>
      <c r="AG43" s="131">
        <v>2.5114863835024748</v>
      </c>
      <c r="AH43" s="130">
        <v>46</v>
      </c>
      <c r="AI43" s="131">
        <v>9.0043664690449816</v>
      </c>
      <c r="AJ43" s="130">
        <v>46</v>
      </c>
      <c r="AK43" s="131">
        <v>2.679833068702969</v>
      </c>
      <c r="AL43" s="130">
        <v>48</v>
      </c>
      <c r="AM43" s="135">
        <v>1.9452364846360481</v>
      </c>
      <c r="AN43" s="130">
        <v>28</v>
      </c>
      <c r="AO43" s="131">
        <v>4.3792969157059645</v>
      </c>
    </row>
    <row r="44" spans="2:41" x14ac:dyDescent="0.2">
      <c r="B44" s="10" t="s">
        <v>90</v>
      </c>
      <c r="C44" s="129" t="s">
        <v>191</v>
      </c>
      <c r="D44" s="130">
        <v>29</v>
      </c>
      <c r="E44" s="131">
        <v>45.109233728617539</v>
      </c>
      <c r="F44" s="130">
        <v>29</v>
      </c>
      <c r="G44" s="131">
        <v>21.51908197595338</v>
      </c>
      <c r="H44" s="130">
        <v>10</v>
      </c>
      <c r="I44" s="131">
        <v>12.5525780800746</v>
      </c>
      <c r="J44" s="130">
        <v>11</v>
      </c>
      <c r="K44" s="131">
        <v>4.6069641696672088</v>
      </c>
      <c r="L44" s="130">
        <v>7</v>
      </c>
      <c r="M44" s="131">
        <v>3.1858206952704879</v>
      </c>
      <c r="N44" s="130">
        <v>19</v>
      </c>
      <c r="O44" s="131">
        <v>4.759793215136904</v>
      </c>
      <c r="P44" s="130">
        <v>35</v>
      </c>
      <c r="Q44" s="131">
        <v>8.9665038958787804</v>
      </c>
      <c r="R44" s="130">
        <v>24</v>
      </c>
      <c r="S44" s="131">
        <v>2.5192637145828707</v>
      </c>
      <c r="T44" s="130">
        <v>41</v>
      </c>
      <c r="U44" s="131">
        <v>2.6227245440290297</v>
      </c>
      <c r="V44" s="130">
        <v>34</v>
      </c>
      <c r="W44" s="131">
        <v>3.8245156372668809</v>
      </c>
      <c r="X44" s="130">
        <v>28</v>
      </c>
      <c r="Y44" s="131">
        <v>23.590151752664163</v>
      </c>
      <c r="Z44" s="130">
        <v>10</v>
      </c>
      <c r="AA44" s="131">
        <v>13.336016631101867</v>
      </c>
      <c r="AB44" s="130">
        <v>25</v>
      </c>
      <c r="AC44" s="131">
        <v>5.4819035913442953</v>
      </c>
      <c r="AD44" s="130">
        <v>5</v>
      </c>
      <c r="AE44" s="131">
        <v>4.2115019551894264</v>
      </c>
      <c r="AF44" s="130">
        <v>13</v>
      </c>
      <c r="AG44" s="131">
        <v>3.6426110845681459</v>
      </c>
      <c r="AH44" s="130">
        <v>43</v>
      </c>
      <c r="AI44" s="131">
        <v>10.254135121562296</v>
      </c>
      <c r="AJ44" s="130">
        <v>16</v>
      </c>
      <c r="AK44" s="131">
        <v>4.709652091967949</v>
      </c>
      <c r="AL44" s="130">
        <v>39</v>
      </c>
      <c r="AM44" s="135">
        <v>3.5014452747221272</v>
      </c>
      <c r="AN44" s="130">
        <v>48</v>
      </c>
      <c r="AO44" s="131">
        <v>2.0430377548722207</v>
      </c>
    </row>
    <row r="45" spans="2:41" x14ac:dyDescent="0.2">
      <c r="B45" s="10" t="s">
        <v>91</v>
      </c>
      <c r="C45" s="129" t="s">
        <v>192</v>
      </c>
      <c r="D45" s="130">
        <v>46</v>
      </c>
      <c r="E45" s="131">
        <v>31.992377879731908</v>
      </c>
      <c r="F45" s="130">
        <v>42</v>
      </c>
      <c r="G45" s="131">
        <v>15.228657009801356</v>
      </c>
      <c r="H45" s="130">
        <v>40</v>
      </c>
      <c r="I45" s="131">
        <v>8.2440369635338673</v>
      </c>
      <c r="J45" s="130">
        <v>38</v>
      </c>
      <c r="K45" s="131">
        <v>2.7808090239037888</v>
      </c>
      <c r="L45" s="130">
        <v>41</v>
      </c>
      <c r="M45" s="131">
        <v>1.5728978642797795</v>
      </c>
      <c r="N45" s="130">
        <v>41</v>
      </c>
      <c r="O45" s="131">
        <v>3.890330075350299</v>
      </c>
      <c r="P45" s="130">
        <v>42</v>
      </c>
      <c r="Q45" s="131">
        <v>6.9846200462674899</v>
      </c>
      <c r="R45" s="130">
        <v>25</v>
      </c>
      <c r="S45" s="131">
        <v>2.5117386730200941</v>
      </c>
      <c r="T45" s="130">
        <v>38</v>
      </c>
      <c r="U45" s="131">
        <v>2.86627496267874</v>
      </c>
      <c r="V45" s="130">
        <v>46</v>
      </c>
      <c r="W45" s="131">
        <v>1.6066064105686557</v>
      </c>
      <c r="X45" s="130">
        <v>48</v>
      </c>
      <c r="Y45" s="131">
        <v>16.763720869930552</v>
      </c>
      <c r="Z45" s="130">
        <v>34</v>
      </c>
      <c r="AA45" s="131">
        <v>9.8573342247206721</v>
      </c>
      <c r="AB45" s="130">
        <v>28</v>
      </c>
      <c r="AC45" s="131">
        <v>5.2748166635320013</v>
      </c>
      <c r="AD45" s="130">
        <v>17</v>
      </c>
      <c r="AE45" s="131">
        <v>3.0747233979372099</v>
      </c>
      <c r="AF45" s="130">
        <v>45</v>
      </c>
      <c r="AG45" s="131">
        <v>1.5077941632514609</v>
      </c>
      <c r="AH45" s="130">
        <v>50</v>
      </c>
      <c r="AI45" s="131">
        <v>6.9063866452098788</v>
      </c>
      <c r="AJ45" s="130">
        <v>48</v>
      </c>
      <c r="AK45" s="131">
        <v>2.2264004338554511</v>
      </c>
      <c r="AL45" s="130">
        <v>43</v>
      </c>
      <c r="AM45" s="135">
        <v>2.6414071414733202</v>
      </c>
      <c r="AN45" s="130">
        <v>49</v>
      </c>
      <c r="AO45" s="131">
        <v>2.0385790698811075</v>
      </c>
    </row>
    <row r="46" spans="2:41" x14ac:dyDescent="0.2">
      <c r="B46" s="10" t="s">
        <v>92</v>
      </c>
      <c r="C46" s="129" t="s">
        <v>193</v>
      </c>
      <c r="D46" s="130">
        <v>42</v>
      </c>
      <c r="E46" s="131">
        <v>33.931442935847684</v>
      </c>
      <c r="F46" s="130">
        <v>39</v>
      </c>
      <c r="G46" s="131">
        <v>15.401908480491155</v>
      </c>
      <c r="H46" s="130">
        <v>49</v>
      </c>
      <c r="I46" s="131">
        <v>5.7155661624341878</v>
      </c>
      <c r="J46" s="130">
        <v>46</v>
      </c>
      <c r="K46" s="131">
        <v>2.0784689399530931</v>
      </c>
      <c r="L46" s="130">
        <v>50</v>
      </c>
      <c r="M46" s="131">
        <v>0.79488042355613331</v>
      </c>
      <c r="N46" s="130">
        <v>48</v>
      </c>
      <c r="O46" s="131">
        <v>2.8422167989249614</v>
      </c>
      <c r="P46" s="130">
        <v>30</v>
      </c>
      <c r="Q46" s="131">
        <v>9.6863423180569672</v>
      </c>
      <c r="R46" s="130">
        <v>29</v>
      </c>
      <c r="S46" s="131">
        <v>2.3781414680854294</v>
      </c>
      <c r="T46" s="130">
        <v>32</v>
      </c>
      <c r="U46" s="131">
        <v>3.0627836215166733</v>
      </c>
      <c r="V46" s="130">
        <v>30</v>
      </c>
      <c r="W46" s="131">
        <v>4.2454172284548646</v>
      </c>
      <c r="X46" s="130">
        <v>43</v>
      </c>
      <c r="Y46" s="131">
        <v>18.529534455356529</v>
      </c>
      <c r="Z46" s="130">
        <v>43</v>
      </c>
      <c r="AA46" s="131">
        <v>7.8769152100893081</v>
      </c>
      <c r="AB46" s="130">
        <v>42</v>
      </c>
      <c r="AC46" s="131">
        <v>4.5126661690877263</v>
      </c>
      <c r="AD46" s="130">
        <v>44</v>
      </c>
      <c r="AE46" s="131">
        <v>1.5174271717819501</v>
      </c>
      <c r="AF46" s="130">
        <v>39</v>
      </c>
      <c r="AG46" s="131">
        <v>1.8468218692196317</v>
      </c>
      <c r="AH46" s="130">
        <v>40</v>
      </c>
      <c r="AI46" s="131">
        <v>10.652619245267221</v>
      </c>
      <c r="AJ46" s="130">
        <v>50</v>
      </c>
      <c r="AK46" s="131">
        <v>1.3210629010883483</v>
      </c>
      <c r="AL46" s="130">
        <v>27</v>
      </c>
      <c r="AM46" s="135">
        <v>4.3672706298931585</v>
      </c>
      <c r="AN46" s="130">
        <v>24</v>
      </c>
      <c r="AO46" s="131">
        <v>4.9642857142857144</v>
      </c>
    </row>
    <row r="47" spans="2:41" x14ac:dyDescent="0.2">
      <c r="B47" s="10" t="s">
        <v>93</v>
      </c>
      <c r="C47" s="129" t="s">
        <v>194</v>
      </c>
      <c r="D47" s="130">
        <v>24</v>
      </c>
      <c r="E47" s="131">
        <v>47.576337769146718</v>
      </c>
      <c r="F47" s="130">
        <v>8</v>
      </c>
      <c r="G47" s="131">
        <v>24.689658012138079</v>
      </c>
      <c r="H47" s="130">
        <v>12</v>
      </c>
      <c r="I47" s="131">
        <v>12.149462159970025</v>
      </c>
      <c r="J47" s="130">
        <v>3</v>
      </c>
      <c r="K47" s="131">
        <v>5.3574730686135297</v>
      </c>
      <c r="L47" s="130">
        <v>26</v>
      </c>
      <c r="M47" s="131">
        <v>2.3936183683819721</v>
      </c>
      <c r="N47" s="130">
        <v>28</v>
      </c>
      <c r="O47" s="131">
        <v>4.3983707229745228</v>
      </c>
      <c r="P47" s="130">
        <v>10</v>
      </c>
      <c r="Q47" s="131">
        <v>12.540195852168054</v>
      </c>
      <c r="R47" s="130">
        <v>3</v>
      </c>
      <c r="S47" s="131">
        <v>3.5498978789962736</v>
      </c>
      <c r="T47" s="130">
        <v>7</v>
      </c>
      <c r="U47" s="131">
        <v>4.2835114707392874</v>
      </c>
      <c r="V47" s="130">
        <v>24</v>
      </c>
      <c r="W47" s="131">
        <v>4.7067865024324931</v>
      </c>
      <c r="X47" s="130">
        <v>32</v>
      </c>
      <c r="Y47" s="131">
        <v>22.886679757008643</v>
      </c>
      <c r="Z47" s="130">
        <v>26</v>
      </c>
      <c r="AA47" s="131">
        <v>10.63914658302266</v>
      </c>
      <c r="AB47" s="130">
        <v>6</v>
      </c>
      <c r="AC47" s="131">
        <v>6.3321220315459374</v>
      </c>
      <c r="AD47" s="130">
        <v>37</v>
      </c>
      <c r="AE47" s="131">
        <v>2.0100101390721861</v>
      </c>
      <c r="AF47" s="130">
        <v>33</v>
      </c>
      <c r="AG47" s="131">
        <v>2.2970144124045362</v>
      </c>
      <c r="AH47" s="130">
        <v>33</v>
      </c>
      <c r="AI47" s="131">
        <v>12.247533173985985</v>
      </c>
      <c r="AJ47" s="130">
        <v>27</v>
      </c>
      <c r="AK47" s="131">
        <v>4.2635380795291997</v>
      </c>
      <c r="AL47" s="130">
        <v>17</v>
      </c>
      <c r="AM47" s="135">
        <v>5.8411379515996416</v>
      </c>
      <c r="AN47" s="130">
        <v>47</v>
      </c>
      <c r="AO47" s="131">
        <v>2.1428571428571432</v>
      </c>
    </row>
    <row r="48" spans="2:41" x14ac:dyDescent="0.2">
      <c r="B48" s="10" t="s">
        <v>94</v>
      </c>
      <c r="C48" s="129" t="s">
        <v>195</v>
      </c>
      <c r="D48" s="130">
        <v>1</v>
      </c>
      <c r="E48" s="131">
        <v>63.272448993153155</v>
      </c>
      <c r="F48" s="130">
        <v>1</v>
      </c>
      <c r="G48" s="131">
        <v>28.792899181103962</v>
      </c>
      <c r="H48" s="130">
        <v>2</v>
      </c>
      <c r="I48" s="131">
        <v>14.465749434657376</v>
      </c>
      <c r="J48" s="130">
        <v>6</v>
      </c>
      <c r="K48" s="131">
        <v>5.0471212258116047</v>
      </c>
      <c r="L48" s="130">
        <v>2</v>
      </c>
      <c r="M48" s="131">
        <v>4.0164266818554841</v>
      </c>
      <c r="N48" s="130">
        <v>7</v>
      </c>
      <c r="O48" s="131">
        <v>5.402201526990285</v>
      </c>
      <c r="P48" s="130">
        <v>1</v>
      </c>
      <c r="Q48" s="131">
        <v>14.327149746446588</v>
      </c>
      <c r="R48" s="130">
        <v>1</v>
      </c>
      <c r="S48" s="131">
        <v>3.8524354372036642</v>
      </c>
      <c r="T48" s="130">
        <v>5</v>
      </c>
      <c r="U48" s="131">
        <v>4.5404667708431887</v>
      </c>
      <c r="V48" s="130">
        <v>7</v>
      </c>
      <c r="W48" s="131">
        <v>5.9342475383997364</v>
      </c>
      <c r="X48" s="130">
        <v>1</v>
      </c>
      <c r="Y48" s="131">
        <v>34.479549812049193</v>
      </c>
      <c r="Z48" s="130">
        <v>3</v>
      </c>
      <c r="AA48" s="131">
        <v>14.665768512016442</v>
      </c>
      <c r="AB48" s="130">
        <v>22</v>
      </c>
      <c r="AC48" s="131">
        <v>5.5649727665915707</v>
      </c>
      <c r="AD48" s="130">
        <v>2</v>
      </c>
      <c r="AE48" s="131">
        <v>4.768054458442732</v>
      </c>
      <c r="AF48" s="130">
        <v>5</v>
      </c>
      <c r="AG48" s="131">
        <v>4.3327412869821389</v>
      </c>
      <c r="AH48" s="130">
        <v>4</v>
      </c>
      <c r="AI48" s="131">
        <v>19.813781300032751</v>
      </c>
      <c r="AJ48" s="130">
        <v>7</v>
      </c>
      <c r="AK48" s="131">
        <v>5.2622738561890836</v>
      </c>
      <c r="AL48" s="130">
        <v>11</v>
      </c>
      <c r="AM48" s="135">
        <v>6.2280854022292864</v>
      </c>
      <c r="AN48" s="130">
        <v>2</v>
      </c>
      <c r="AO48" s="131">
        <v>8.323422041614382</v>
      </c>
    </row>
    <row r="49" spans="2:41" x14ac:dyDescent="0.2">
      <c r="B49" s="10" t="s">
        <v>95</v>
      </c>
      <c r="C49" s="129" t="s">
        <v>196</v>
      </c>
      <c r="D49" s="130">
        <v>20</v>
      </c>
      <c r="E49" s="131">
        <v>48.635355986410104</v>
      </c>
      <c r="F49" s="130">
        <v>22</v>
      </c>
      <c r="G49" s="131">
        <v>22.917107054268556</v>
      </c>
      <c r="H49" s="130">
        <v>17</v>
      </c>
      <c r="I49" s="131">
        <v>11.896868141746662</v>
      </c>
      <c r="J49" s="130">
        <v>17</v>
      </c>
      <c r="K49" s="131">
        <v>4.4483167660908913</v>
      </c>
      <c r="L49" s="130">
        <v>20</v>
      </c>
      <c r="M49" s="131">
        <v>2.6688746617159484</v>
      </c>
      <c r="N49" s="130">
        <v>18</v>
      </c>
      <c r="O49" s="131">
        <v>4.7796767139398213</v>
      </c>
      <c r="P49" s="130">
        <v>25</v>
      </c>
      <c r="Q49" s="131">
        <v>11.020238912521894</v>
      </c>
      <c r="R49" s="130">
        <v>17</v>
      </c>
      <c r="S49" s="131">
        <v>2.6736047273462908</v>
      </c>
      <c r="T49" s="130">
        <v>14</v>
      </c>
      <c r="U49" s="131">
        <v>3.9294144038457812</v>
      </c>
      <c r="V49" s="130">
        <v>27</v>
      </c>
      <c r="W49" s="131">
        <v>4.4172197813298206</v>
      </c>
      <c r="X49" s="130">
        <v>20</v>
      </c>
      <c r="Y49" s="131">
        <v>25.718248932141545</v>
      </c>
      <c r="Z49" s="130">
        <v>15</v>
      </c>
      <c r="AA49" s="131">
        <v>12.181801032578665</v>
      </c>
      <c r="AB49" s="130">
        <v>8</v>
      </c>
      <c r="AC49" s="131">
        <v>6.2178821940784639</v>
      </c>
      <c r="AD49" s="130">
        <v>38</v>
      </c>
      <c r="AE49" s="131">
        <v>2.0086844958137515</v>
      </c>
      <c r="AF49" s="130">
        <v>7</v>
      </c>
      <c r="AG49" s="131">
        <v>3.9552343426864498</v>
      </c>
      <c r="AH49" s="130">
        <v>27</v>
      </c>
      <c r="AI49" s="131">
        <v>13.53644789956288</v>
      </c>
      <c r="AJ49" s="130">
        <v>6</v>
      </c>
      <c r="AK49" s="131">
        <v>5.3448094105804813</v>
      </c>
      <c r="AL49" s="130">
        <v>22</v>
      </c>
      <c r="AM49" s="135">
        <v>4.6916384889823997</v>
      </c>
      <c r="AN49" s="130">
        <v>36</v>
      </c>
      <c r="AO49" s="131">
        <v>3.5</v>
      </c>
    </row>
    <row r="50" spans="2:41" x14ac:dyDescent="0.2">
      <c r="B50" s="10" t="s">
        <v>96</v>
      </c>
      <c r="C50" s="129" t="s">
        <v>197</v>
      </c>
      <c r="D50" s="130">
        <v>10</v>
      </c>
      <c r="E50" s="131">
        <v>55.808024801970916</v>
      </c>
      <c r="F50" s="130">
        <v>6</v>
      </c>
      <c r="G50" s="131">
        <v>25.108125978137924</v>
      </c>
      <c r="H50" s="130">
        <v>3</v>
      </c>
      <c r="I50" s="131">
        <v>13.703310834631182</v>
      </c>
      <c r="J50" s="130">
        <v>4</v>
      </c>
      <c r="K50" s="131">
        <v>5.2733670517844216</v>
      </c>
      <c r="L50" s="130">
        <v>1</v>
      </c>
      <c r="M50" s="131">
        <v>4.6435837056692808</v>
      </c>
      <c r="N50" s="130">
        <v>43</v>
      </c>
      <c r="O50" s="131">
        <v>3.7863600771774806</v>
      </c>
      <c r="P50" s="130">
        <v>21</v>
      </c>
      <c r="Q50" s="131">
        <v>11.404815143506742</v>
      </c>
      <c r="R50" s="130">
        <v>15</v>
      </c>
      <c r="S50" s="131">
        <v>2.775846218670976</v>
      </c>
      <c r="T50" s="130">
        <v>21</v>
      </c>
      <c r="U50" s="131">
        <v>3.5652887824480128</v>
      </c>
      <c r="V50" s="130">
        <v>20</v>
      </c>
      <c r="W50" s="131">
        <v>5.0636801423877529</v>
      </c>
      <c r="X50" s="130">
        <v>9</v>
      </c>
      <c r="Y50" s="131">
        <v>30.699898823832996</v>
      </c>
      <c r="Z50" s="130">
        <v>22</v>
      </c>
      <c r="AA50" s="131">
        <v>11.387906606274658</v>
      </c>
      <c r="AB50" s="130">
        <v>29</v>
      </c>
      <c r="AC50" s="131">
        <v>5.2490569151022335</v>
      </c>
      <c r="AD50" s="130">
        <v>23</v>
      </c>
      <c r="AE50" s="131">
        <v>2.7842667736358742</v>
      </c>
      <c r="AF50" s="130">
        <v>20</v>
      </c>
      <c r="AG50" s="131">
        <v>3.3545829175365505</v>
      </c>
      <c r="AH50" s="130">
        <v>6</v>
      </c>
      <c r="AI50" s="131">
        <v>19.311992217558338</v>
      </c>
      <c r="AJ50" s="130">
        <v>25</v>
      </c>
      <c r="AK50" s="131">
        <v>4.4459323317253343</v>
      </c>
      <c r="AL50" s="130">
        <v>6</v>
      </c>
      <c r="AM50" s="135">
        <v>7.0377788257767735</v>
      </c>
      <c r="AN50" s="130">
        <v>6</v>
      </c>
      <c r="AO50" s="131">
        <v>7.8282810600562298</v>
      </c>
    </row>
    <row r="51" spans="2:41" x14ac:dyDescent="0.2">
      <c r="B51" s="10" t="s">
        <v>97</v>
      </c>
      <c r="C51" s="129" t="s">
        <v>198</v>
      </c>
      <c r="D51" s="130">
        <v>43</v>
      </c>
      <c r="E51" s="131">
        <v>33.605669228945999</v>
      </c>
      <c r="F51" s="130">
        <v>40</v>
      </c>
      <c r="G51" s="131">
        <v>15.296792833505032</v>
      </c>
      <c r="H51" s="130">
        <v>35</v>
      </c>
      <c r="I51" s="131">
        <v>9.0911882761188885</v>
      </c>
      <c r="J51" s="130">
        <v>41</v>
      </c>
      <c r="K51" s="131">
        <v>2.3660391907191016</v>
      </c>
      <c r="L51" s="130">
        <v>30</v>
      </c>
      <c r="M51" s="131">
        <v>2.2841717767274368</v>
      </c>
      <c r="N51" s="130">
        <v>27</v>
      </c>
      <c r="O51" s="131">
        <v>4.4409773086723501</v>
      </c>
      <c r="P51" s="130">
        <v>46</v>
      </c>
      <c r="Q51" s="131">
        <v>6.2056045573861436</v>
      </c>
      <c r="R51" s="130">
        <v>50</v>
      </c>
      <c r="S51" s="131">
        <v>1.3152848052582478</v>
      </c>
      <c r="T51" s="130">
        <v>46</v>
      </c>
      <c r="U51" s="131">
        <v>2.1736540202948529</v>
      </c>
      <c r="V51" s="130">
        <v>41</v>
      </c>
      <c r="W51" s="131">
        <v>2.7166657318330429</v>
      </c>
      <c r="X51" s="130">
        <v>44</v>
      </c>
      <c r="Y51" s="131">
        <v>18.308876395440965</v>
      </c>
      <c r="Z51" s="130">
        <v>45</v>
      </c>
      <c r="AA51" s="131">
        <v>7.6497168301678373</v>
      </c>
      <c r="AB51" s="130">
        <v>34</v>
      </c>
      <c r="AC51" s="131">
        <v>4.9389686957242729</v>
      </c>
      <c r="AD51" s="130">
        <v>41</v>
      </c>
      <c r="AE51" s="131">
        <v>1.71032420957558</v>
      </c>
      <c r="AF51" s="130">
        <v>49</v>
      </c>
      <c r="AG51" s="131">
        <v>1.0004239248679845</v>
      </c>
      <c r="AH51" s="130">
        <v>39</v>
      </c>
      <c r="AI51" s="131">
        <v>10.659159565273129</v>
      </c>
      <c r="AJ51" s="130">
        <v>14</v>
      </c>
      <c r="AK51" s="131">
        <v>4.7396574985266149</v>
      </c>
      <c r="AL51" s="130">
        <v>47</v>
      </c>
      <c r="AM51" s="135">
        <v>2.1655338127782606</v>
      </c>
      <c r="AN51" s="130">
        <v>34</v>
      </c>
      <c r="AO51" s="131">
        <v>3.753968253968254</v>
      </c>
    </row>
    <row r="52" spans="2:41" x14ac:dyDescent="0.2">
      <c r="B52" s="10" t="s">
        <v>98</v>
      </c>
      <c r="C52" s="129" t="s">
        <v>199</v>
      </c>
      <c r="D52" s="130">
        <v>21</v>
      </c>
      <c r="E52" s="131">
        <v>48.582840938563479</v>
      </c>
      <c r="F52" s="130">
        <v>21</v>
      </c>
      <c r="G52" s="131">
        <v>23.358407439401713</v>
      </c>
      <c r="H52" s="130">
        <v>21</v>
      </c>
      <c r="I52" s="131">
        <v>11.626652643927155</v>
      </c>
      <c r="J52" s="130">
        <v>7</v>
      </c>
      <c r="K52" s="131">
        <v>5.0053400348288477</v>
      </c>
      <c r="L52" s="130">
        <v>12</v>
      </c>
      <c r="M52" s="131">
        <v>2.9504445587438974</v>
      </c>
      <c r="N52" s="130">
        <v>45</v>
      </c>
      <c r="O52" s="131">
        <v>3.6708680503544091</v>
      </c>
      <c r="P52" s="130">
        <v>17</v>
      </c>
      <c r="Q52" s="131">
        <v>11.731754795474558</v>
      </c>
      <c r="R52" s="130">
        <v>31</v>
      </c>
      <c r="S52" s="131">
        <v>2.2761236873677841</v>
      </c>
      <c r="T52" s="130">
        <v>11</v>
      </c>
      <c r="U52" s="131">
        <v>4.037432155120114</v>
      </c>
      <c r="V52" s="130">
        <v>15</v>
      </c>
      <c r="W52" s="131">
        <v>5.4181989529866597</v>
      </c>
      <c r="X52" s="130">
        <v>23</v>
      </c>
      <c r="Y52" s="131">
        <v>25.224433499161766</v>
      </c>
      <c r="Z52" s="130">
        <v>24</v>
      </c>
      <c r="AA52" s="131">
        <v>10.944750281574006</v>
      </c>
      <c r="AB52" s="130">
        <v>15</v>
      </c>
      <c r="AC52" s="131">
        <v>5.7898379760989069</v>
      </c>
      <c r="AD52" s="130">
        <v>15</v>
      </c>
      <c r="AE52" s="131">
        <v>3.1631676947071714</v>
      </c>
      <c r="AF52" s="130">
        <v>34</v>
      </c>
      <c r="AG52" s="131">
        <v>1.9917446107679275</v>
      </c>
      <c r="AH52" s="130">
        <v>19</v>
      </c>
      <c r="AI52" s="131">
        <v>14.27968321758776</v>
      </c>
      <c r="AJ52" s="130">
        <v>9</v>
      </c>
      <c r="AK52" s="131">
        <v>5.1209266876713162</v>
      </c>
      <c r="AL52" s="130">
        <v>30</v>
      </c>
      <c r="AM52" s="135">
        <v>4.0714549426148565</v>
      </c>
      <c r="AN52" s="130">
        <v>23</v>
      </c>
      <c r="AO52" s="131">
        <v>5.087301587301587</v>
      </c>
    </row>
    <row r="53" spans="2:41" ht="15" thickBot="1" x14ac:dyDescent="0.25">
      <c r="B53" s="10" t="s">
        <v>99</v>
      </c>
      <c r="C53" s="129" t="s">
        <v>200</v>
      </c>
      <c r="D53" s="132">
        <v>19</v>
      </c>
      <c r="E53" s="133">
        <v>49.02101582196628</v>
      </c>
      <c r="F53" s="132">
        <v>9</v>
      </c>
      <c r="G53" s="133">
        <v>24.659541318196766</v>
      </c>
      <c r="H53" s="132">
        <v>24</v>
      </c>
      <c r="I53" s="133">
        <v>11.117491182637393</v>
      </c>
      <c r="J53" s="132">
        <v>9</v>
      </c>
      <c r="K53" s="133">
        <v>4.6289644623962678</v>
      </c>
      <c r="L53" s="132">
        <v>27</v>
      </c>
      <c r="M53" s="133">
        <v>2.3139306383908602</v>
      </c>
      <c r="N53" s="132">
        <v>34</v>
      </c>
      <c r="O53" s="133">
        <v>4.1745960818502645</v>
      </c>
      <c r="P53" s="132">
        <v>3</v>
      </c>
      <c r="Q53" s="133">
        <v>13.542050135559375</v>
      </c>
      <c r="R53" s="132">
        <v>2</v>
      </c>
      <c r="S53" s="133">
        <v>3.7599177394548198</v>
      </c>
      <c r="T53" s="132">
        <v>28</v>
      </c>
      <c r="U53" s="133">
        <v>3.1619679634229065</v>
      </c>
      <c r="V53" s="132">
        <v>1</v>
      </c>
      <c r="W53" s="133">
        <v>6.6201644326816496</v>
      </c>
      <c r="X53" s="132">
        <v>24</v>
      </c>
      <c r="Y53" s="133">
        <v>24.361474503769514</v>
      </c>
      <c r="Z53" s="132">
        <v>12</v>
      </c>
      <c r="AA53" s="133">
        <v>12.429138876068228</v>
      </c>
      <c r="AB53" s="132">
        <v>21</v>
      </c>
      <c r="AC53" s="133">
        <v>5.5680910103865253</v>
      </c>
      <c r="AD53" s="132">
        <v>13</v>
      </c>
      <c r="AE53" s="133">
        <v>3.3408693103859033</v>
      </c>
      <c r="AF53" s="132">
        <v>17</v>
      </c>
      <c r="AG53" s="133">
        <v>3.5201785552957983</v>
      </c>
      <c r="AH53" s="132">
        <v>34</v>
      </c>
      <c r="AI53" s="133">
        <v>11.932335627701288</v>
      </c>
      <c r="AJ53" s="132">
        <v>22</v>
      </c>
      <c r="AK53" s="133">
        <v>4.5210354849691949</v>
      </c>
      <c r="AL53" s="132">
        <v>28</v>
      </c>
      <c r="AM53" s="136">
        <v>4.3636810951130469</v>
      </c>
      <c r="AN53" s="132">
        <v>41</v>
      </c>
      <c r="AO53" s="133">
        <v>3.0476190476190474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65DA-F7C8-4391-B9FD-C40494F4BAE8}">
  <dimension ref="B1:BJ55"/>
  <sheetViews>
    <sheetView zoomScale="90" zoomScaleNormal="90" workbookViewId="0">
      <selection activeCell="A13" sqref="A13"/>
    </sheetView>
  </sheetViews>
  <sheetFormatPr baseColWidth="10" defaultColWidth="8.83203125" defaultRowHeight="14" x14ac:dyDescent="0.2"/>
  <cols>
    <col min="1" max="1" width="8.83203125" style="1"/>
    <col min="2" max="2" width="14.33203125" style="1" bestFit="1" customWidth="1"/>
    <col min="3" max="7" width="18.33203125" style="1" customWidth="1"/>
    <col min="8" max="32" width="18" style="1" customWidth="1"/>
    <col min="33" max="37" width="18.33203125" style="1" customWidth="1"/>
    <col min="38" max="47" width="18" style="1" customWidth="1"/>
    <col min="48" max="52" width="18.33203125" style="1" customWidth="1"/>
    <col min="53" max="62" width="18" style="1" customWidth="1"/>
    <col min="63" max="16384" width="8.83203125" style="1"/>
  </cols>
  <sheetData>
    <row r="1" spans="2:62" ht="15" thickBot="1" x14ac:dyDescent="0.25"/>
    <row r="2" spans="2:62" s="48" customFormat="1" ht="22" thickBot="1" x14ac:dyDescent="0.25">
      <c r="C2" s="397" t="s">
        <v>105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9"/>
      <c r="AG2" s="373" t="s">
        <v>109</v>
      </c>
      <c r="AH2" s="374"/>
      <c r="AI2" s="374"/>
      <c r="AJ2" s="374"/>
      <c r="AK2" s="374"/>
      <c r="AL2" s="374"/>
      <c r="AM2" s="374"/>
      <c r="AN2" s="374"/>
      <c r="AO2" s="374"/>
      <c r="AP2" s="374"/>
      <c r="AQ2" s="374"/>
      <c r="AR2" s="374"/>
      <c r="AS2" s="374"/>
      <c r="AT2" s="374"/>
      <c r="AU2" s="374"/>
      <c r="AV2" s="374"/>
      <c r="AW2" s="374"/>
      <c r="AX2" s="374"/>
      <c r="AY2" s="374"/>
      <c r="AZ2" s="374"/>
      <c r="BA2" s="374"/>
      <c r="BB2" s="374"/>
      <c r="BC2" s="374"/>
      <c r="BD2" s="374"/>
      <c r="BE2" s="374"/>
      <c r="BF2" s="374"/>
      <c r="BG2" s="374"/>
      <c r="BH2" s="374"/>
      <c r="BI2" s="374"/>
      <c r="BJ2" s="375"/>
    </row>
    <row r="3" spans="2:62" s="46" customFormat="1" ht="19" x14ac:dyDescent="0.2">
      <c r="C3" s="387" t="s">
        <v>102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9"/>
      <c r="R3" s="394" t="s">
        <v>104</v>
      </c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6"/>
      <c r="AG3" s="376" t="s">
        <v>110</v>
      </c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8"/>
      <c r="AV3" s="376" t="s">
        <v>111</v>
      </c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8"/>
    </row>
    <row r="4" spans="2:62" s="47" customFormat="1" ht="19.25" customHeight="1" x14ac:dyDescent="0.2">
      <c r="C4" s="390" t="s">
        <v>101</v>
      </c>
      <c r="D4" s="391"/>
      <c r="E4" s="391"/>
      <c r="F4" s="391"/>
      <c r="G4" s="392"/>
      <c r="H4" s="393" t="s">
        <v>103</v>
      </c>
      <c r="I4" s="391"/>
      <c r="J4" s="391"/>
      <c r="K4" s="391"/>
      <c r="L4" s="392"/>
      <c r="M4" s="393" t="s">
        <v>106</v>
      </c>
      <c r="N4" s="391"/>
      <c r="O4" s="391"/>
      <c r="P4" s="391"/>
      <c r="Q4" s="400"/>
      <c r="R4" s="401" t="s">
        <v>107</v>
      </c>
      <c r="S4" s="402"/>
      <c r="T4" s="402"/>
      <c r="U4" s="402"/>
      <c r="V4" s="403"/>
      <c r="W4" s="404" t="s">
        <v>108</v>
      </c>
      <c r="X4" s="402"/>
      <c r="Y4" s="402"/>
      <c r="Z4" s="402"/>
      <c r="AA4" s="403"/>
      <c r="AB4" s="404" t="s">
        <v>106</v>
      </c>
      <c r="AC4" s="402"/>
      <c r="AD4" s="402"/>
      <c r="AE4" s="402"/>
      <c r="AF4" s="405"/>
      <c r="AG4" s="379" t="s">
        <v>123</v>
      </c>
      <c r="AH4" s="380"/>
      <c r="AI4" s="380"/>
      <c r="AJ4" s="380"/>
      <c r="AK4" s="381"/>
      <c r="AL4" s="382" t="s">
        <v>124</v>
      </c>
      <c r="AM4" s="380"/>
      <c r="AN4" s="380"/>
      <c r="AO4" s="380"/>
      <c r="AP4" s="381"/>
      <c r="AQ4" s="382" t="s">
        <v>106</v>
      </c>
      <c r="AR4" s="380"/>
      <c r="AS4" s="380"/>
      <c r="AT4" s="380"/>
      <c r="AU4" s="383"/>
      <c r="AV4" s="379" t="s">
        <v>128</v>
      </c>
      <c r="AW4" s="380"/>
      <c r="AX4" s="380"/>
      <c r="AY4" s="380"/>
      <c r="AZ4" s="381"/>
      <c r="BA4" s="382" t="s">
        <v>133</v>
      </c>
      <c r="BB4" s="380"/>
      <c r="BC4" s="380"/>
      <c r="BD4" s="380"/>
      <c r="BE4" s="381"/>
      <c r="BF4" s="384" t="s">
        <v>106</v>
      </c>
      <c r="BG4" s="385"/>
      <c r="BH4" s="385"/>
      <c r="BI4" s="385"/>
      <c r="BJ4" s="386"/>
    </row>
    <row r="5" spans="2:62" s="9" customFormat="1" ht="65" customHeight="1" x14ac:dyDescent="0.2">
      <c r="B5" s="62" t="s">
        <v>0</v>
      </c>
      <c r="C5" s="83" t="s">
        <v>1</v>
      </c>
      <c r="D5" s="82" t="s">
        <v>2</v>
      </c>
      <c r="E5" s="78" t="s">
        <v>3</v>
      </c>
      <c r="F5" s="78" t="s">
        <v>112</v>
      </c>
      <c r="G5" s="79" t="s">
        <v>5</v>
      </c>
      <c r="H5" s="76" t="s">
        <v>6</v>
      </c>
      <c r="I5" s="78" t="s">
        <v>7</v>
      </c>
      <c r="J5" s="78" t="s">
        <v>8</v>
      </c>
      <c r="K5" s="78" t="s">
        <v>113</v>
      </c>
      <c r="L5" s="79" t="s">
        <v>9</v>
      </c>
      <c r="M5" s="80" t="s">
        <v>114</v>
      </c>
      <c r="N5" s="77" t="s">
        <v>11</v>
      </c>
      <c r="O5" s="77" t="s">
        <v>12</v>
      </c>
      <c r="P5" s="77" t="s">
        <v>13</v>
      </c>
      <c r="Q5" s="84" t="s">
        <v>115</v>
      </c>
      <c r="R5" s="97" t="s">
        <v>116</v>
      </c>
      <c r="S5" s="78" t="s">
        <v>16</v>
      </c>
      <c r="T5" s="77" t="s">
        <v>17</v>
      </c>
      <c r="U5" s="78" t="s">
        <v>18</v>
      </c>
      <c r="V5" s="79" t="s">
        <v>19</v>
      </c>
      <c r="W5" s="76" t="s">
        <v>117</v>
      </c>
      <c r="X5" s="78" t="s">
        <v>21</v>
      </c>
      <c r="Y5" s="78" t="s">
        <v>22</v>
      </c>
      <c r="Z5" s="78" t="s">
        <v>118</v>
      </c>
      <c r="AA5" s="79" t="s">
        <v>119</v>
      </c>
      <c r="AB5" s="76" t="s">
        <v>25</v>
      </c>
      <c r="AC5" s="78" t="s">
        <v>26</v>
      </c>
      <c r="AD5" s="81" t="s">
        <v>27</v>
      </c>
      <c r="AE5" s="81" t="s">
        <v>120</v>
      </c>
      <c r="AF5" s="114" t="s">
        <v>29</v>
      </c>
      <c r="AG5" s="104" t="s">
        <v>30</v>
      </c>
      <c r="AH5" s="78" t="s">
        <v>31</v>
      </c>
      <c r="AI5" s="78" t="s">
        <v>32</v>
      </c>
      <c r="AJ5" s="78" t="s">
        <v>121</v>
      </c>
      <c r="AK5" s="79" t="s">
        <v>122</v>
      </c>
      <c r="AL5" s="80" t="s">
        <v>34</v>
      </c>
      <c r="AM5" s="78" t="s">
        <v>35</v>
      </c>
      <c r="AN5" s="78" t="s">
        <v>36</v>
      </c>
      <c r="AO5" s="78" t="s">
        <v>37</v>
      </c>
      <c r="AP5" s="79" t="s">
        <v>38</v>
      </c>
      <c r="AQ5" s="80" t="s">
        <v>125</v>
      </c>
      <c r="AR5" s="77" t="s">
        <v>40</v>
      </c>
      <c r="AS5" s="77" t="s">
        <v>126</v>
      </c>
      <c r="AT5" s="78" t="s">
        <v>127</v>
      </c>
      <c r="AU5" s="84" t="s">
        <v>41</v>
      </c>
      <c r="AV5" s="104" t="s">
        <v>42</v>
      </c>
      <c r="AW5" s="78" t="s">
        <v>43</v>
      </c>
      <c r="AX5" s="78" t="s">
        <v>129</v>
      </c>
      <c r="AY5" s="78" t="s">
        <v>130</v>
      </c>
      <c r="AZ5" s="79" t="s">
        <v>44</v>
      </c>
      <c r="BA5" s="76" t="s">
        <v>45</v>
      </c>
      <c r="BB5" s="78" t="s">
        <v>46</v>
      </c>
      <c r="BC5" s="78" t="s">
        <v>47</v>
      </c>
      <c r="BD5" s="78" t="s">
        <v>48</v>
      </c>
      <c r="BE5" s="79" t="s">
        <v>131</v>
      </c>
      <c r="BF5" s="76" t="s">
        <v>132</v>
      </c>
      <c r="BG5" s="77" t="s">
        <v>49</v>
      </c>
      <c r="BH5" s="78" t="s">
        <v>134</v>
      </c>
      <c r="BI5" s="78" t="s">
        <v>135</v>
      </c>
      <c r="BJ5" s="105" t="s">
        <v>136</v>
      </c>
    </row>
    <row r="6" spans="2:62" x14ac:dyDescent="0.2">
      <c r="B6" s="63" t="s">
        <v>50</v>
      </c>
      <c r="C6" s="85">
        <v>0.56153846153846154</v>
      </c>
      <c r="D6" s="50">
        <v>0.53</v>
      </c>
      <c r="E6" s="50">
        <v>0.95</v>
      </c>
      <c r="F6" s="50">
        <v>0.66271190000000002</v>
      </c>
      <c r="G6" s="65">
        <v>0.78</v>
      </c>
      <c r="H6" s="66">
        <v>0.66549999999999998</v>
      </c>
      <c r="I6" s="51">
        <v>0.505</v>
      </c>
      <c r="J6" s="51">
        <v>8.5999999999999993E-2</v>
      </c>
      <c r="K6" s="51">
        <v>0.88900000000000001</v>
      </c>
      <c r="L6" s="67">
        <v>0.69278029249627715</v>
      </c>
      <c r="M6" s="64">
        <v>0.75</v>
      </c>
      <c r="N6" s="52">
        <v>1.5714285714285714</v>
      </c>
      <c r="O6" s="53">
        <v>50</v>
      </c>
      <c r="P6" s="50">
        <v>8.1191074113191916E-2</v>
      </c>
      <c r="Q6" s="86">
        <v>-0.06</v>
      </c>
      <c r="R6" s="85">
        <v>0.10409295335662525</v>
      </c>
      <c r="S6" s="50">
        <v>0.67677130660002471</v>
      </c>
      <c r="T6" s="52">
        <v>8301.5294333774054</v>
      </c>
      <c r="U6" s="50">
        <v>0.42200000000000004</v>
      </c>
      <c r="V6" s="65">
        <v>0.19</v>
      </c>
      <c r="W6" s="68">
        <v>0.58170392216311595</v>
      </c>
      <c r="X6" s="55">
        <v>213</v>
      </c>
      <c r="Y6" s="56">
        <v>20.9</v>
      </c>
      <c r="Z6" s="54">
        <v>0.88200000000000001</v>
      </c>
      <c r="AA6" s="69">
        <v>0.28800370885809301</v>
      </c>
      <c r="AB6" s="70">
        <v>12.50062944354802</v>
      </c>
      <c r="AC6" s="54">
        <v>2.1240441801189464E-2</v>
      </c>
      <c r="AD6" s="54">
        <v>0.89</v>
      </c>
      <c r="AE6" s="54">
        <v>0.48354606764920688</v>
      </c>
      <c r="AF6" s="115">
        <v>0.59547000060606059</v>
      </c>
      <c r="AG6" s="117">
        <v>409.1</v>
      </c>
      <c r="AH6" s="53">
        <v>5.0222772288180479</v>
      </c>
      <c r="AI6" s="53">
        <v>384</v>
      </c>
      <c r="AJ6" s="50">
        <v>0.39</v>
      </c>
      <c r="AK6" s="65">
        <v>0.41349999999999998</v>
      </c>
      <c r="AL6" s="64">
        <v>0.14199999999999999</v>
      </c>
      <c r="AM6" s="50">
        <v>0.40298507462686572</v>
      </c>
      <c r="AN6" s="50">
        <v>8.202247191011236E-2</v>
      </c>
      <c r="AO6" s="50">
        <v>0.20168539325842696</v>
      </c>
      <c r="AP6" s="71">
        <v>1.5126548505765702</v>
      </c>
      <c r="AQ6" s="72">
        <v>2</v>
      </c>
      <c r="AR6" s="57">
        <v>0.48509999999999998</v>
      </c>
      <c r="AS6" s="58">
        <v>0.53100000000000003</v>
      </c>
      <c r="AT6" s="58">
        <v>0.4223667370333134</v>
      </c>
      <c r="AU6" s="118">
        <v>21.690156935950412</v>
      </c>
      <c r="AV6" s="85">
        <v>0.96033933585903664</v>
      </c>
      <c r="AW6" s="50">
        <v>0.54</v>
      </c>
      <c r="AX6" s="52">
        <v>4</v>
      </c>
      <c r="AY6" s="50">
        <v>0.52950000000000008</v>
      </c>
      <c r="AZ6" s="65">
        <v>0.25799985680447246</v>
      </c>
      <c r="BA6" s="73">
        <v>0.59613688223433403</v>
      </c>
      <c r="BB6" s="50">
        <v>0.17100000000000001</v>
      </c>
      <c r="BC6" s="59">
        <v>1.6675842870399009</v>
      </c>
      <c r="BD6" s="60">
        <v>0</v>
      </c>
      <c r="BE6" s="74">
        <v>0</v>
      </c>
      <c r="BF6" s="75">
        <v>1</v>
      </c>
      <c r="BG6" s="61">
        <v>2</v>
      </c>
      <c r="BH6" s="61">
        <v>7.5</v>
      </c>
      <c r="BI6" s="61">
        <v>0</v>
      </c>
      <c r="BJ6" s="106" t="s">
        <v>100</v>
      </c>
    </row>
    <row r="7" spans="2:62" x14ac:dyDescent="0.2">
      <c r="B7" s="63" t="s">
        <v>51</v>
      </c>
      <c r="C7" s="85">
        <v>0.64430769230769225</v>
      </c>
      <c r="D7" s="50">
        <v>0.67</v>
      </c>
      <c r="E7" s="50">
        <v>0.95</v>
      </c>
      <c r="F7" s="50">
        <v>0.83275710000000003</v>
      </c>
      <c r="G7" s="65">
        <v>0.88</v>
      </c>
      <c r="H7" s="66">
        <v>0.74980000000000002</v>
      </c>
      <c r="I7" s="51">
        <v>0.57000000000000006</v>
      </c>
      <c r="J7" s="51">
        <v>0.152</v>
      </c>
      <c r="K7" s="51">
        <v>0.89200000000000002</v>
      </c>
      <c r="L7" s="67">
        <v>0.73</v>
      </c>
      <c r="M7" s="64">
        <v>0.33</v>
      </c>
      <c r="N7" s="52">
        <v>3.9880952380952381</v>
      </c>
      <c r="O7" s="53">
        <v>25</v>
      </c>
      <c r="P7" s="50">
        <v>0.1020036938254912</v>
      </c>
      <c r="Q7" s="86">
        <v>-4.3999999999999997E-2</v>
      </c>
      <c r="R7" s="85">
        <v>0.10096001944343176</v>
      </c>
      <c r="S7" s="50">
        <v>0.63908332961790537</v>
      </c>
      <c r="T7" s="52">
        <v>10170.154801463339</v>
      </c>
      <c r="U7" s="50">
        <v>0.76400000000000001</v>
      </c>
      <c r="V7" s="65">
        <v>0.158</v>
      </c>
      <c r="W7" s="68">
        <v>0.56658088235294102</v>
      </c>
      <c r="X7" s="55">
        <v>204</v>
      </c>
      <c r="Y7" s="56">
        <v>16.899999999999999</v>
      </c>
      <c r="Z7" s="54">
        <v>0.77800000000000002</v>
      </c>
      <c r="AA7" s="69">
        <v>0.30588817255293144</v>
      </c>
      <c r="AB7" s="70">
        <v>18.845356706040842</v>
      </c>
      <c r="AC7" s="54">
        <v>2.9940119760479042E-2</v>
      </c>
      <c r="AD7" s="54">
        <v>0.39</v>
      </c>
      <c r="AE7" s="54">
        <v>0.55103561656303868</v>
      </c>
      <c r="AF7" s="115">
        <v>0.98817038961538484</v>
      </c>
      <c r="AG7" s="117">
        <v>758.9</v>
      </c>
      <c r="AH7" s="53">
        <v>0.68471296147941829</v>
      </c>
      <c r="AI7" s="53">
        <v>213</v>
      </c>
      <c r="AJ7" s="50">
        <v>0.42</v>
      </c>
      <c r="AK7" s="65">
        <v>0.48460000000000003</v>
      </c>
      <c r="AL7" s="64">
        <v>0.16500000000000001</v>
      </c>
      <c r="AM7" s="50">
        <v>0.24</v>
      </c>
      <c r="AN7" s="50">
        <v>0.16433566433566432</v>
      </c>
      <c r="AO7" s="50">
        <v>0.28146853146853146</v>
      </c>
      <c r="AP7" s="71">
        <v>3.817881593856483</v>
      </c>
      <c r="AQ7" s="72">
        <v>1</v>
      </c>
      <c r="AR7" s="57">
        <v>0.42780000000000001</v>
      </c>
      <c r="AS7" s="58">
        <v>0.628</v>
      </c>
      <c r="AT7" s="58">
        <v>0.80897817753239765</v>
      </c>
      <c r="AU7" s="118">
        <v>57.54111108535556</v>
      </c>
      <c r="AV7" s="85">
        <v>0.95189035442802183</v>
      </c>
      <c r="AW7" s="50">
        <v>0.11</v>
      </c>
      <c r="AX7" s="52">
        <v>3.7</v>
      </c>
      <c r="AY7" s="50">
        <v>0.59200000000000008</v>
      </c>
      <c r="AZ7" s="65">
        <v>0.26780027761900876</v>
      </c>
      <c r="BA7" s="73">
        <v>0.30800818487002329</v>
      </c>
      <c r="BB7" s="50">
        <v>0.33300000000000002</v>
      </c>
      <c r="BC7" s="59">
        <v>0.8741349706020084</v>
      </c>
      <c r="BD7" s="60">
        <v>0</v>
      </c>
      <c r="BE7" s="74">
        <v>2</v>
      </c>
      <c r="BF7" s="75">
        <v>4</v>
      </c>
      <c r="BG7" s="61">
        <v>3.25</v>
      </c>
      <c r="BH7" s="61">
        <v>15.75</v>
      </c>
      <c r="BI7" s="61">
        <v>0</v>
      </c>
      <c r="BJ7" s="106">
        <v>0</v>
      </c>
    </row>
    <row r="8" spans="2:62" x14ac:dyDescent="0.2">
      <c r="B8" s="63" t="s">
        <v>52</v>
      </c>
      <c r="C8" s="85">
        <v>0.60053846153846158</v>
      </c>
      <c r="D8" s="50">
        <v>0.59</v>
      </c>
      <c r="E8" s="50">
        <v>0.96</v>
      </c>
      <c r="F8" s="50">
        <v>0.73330620000000002</v>
      </c>
      <c r="G8" s="65">
        <v>0.83</v>
      </c>
      <c r="H8" s="66">
        <v>0.73550000000000004</v>
      </c>
      <c r="I8" s="51">
        <v>0.47099999999999997</v>
      </c>
      <c r="J8" s="51">
        <v>4.8000000000000001E-2</v>
      </c>
      <c r="K8" s="51">
        <v>0.89500000000000002</v>
      </c>
      <c r="L8" s="67">
        <v>0.6802642898444442</v>
      </c>
      <c r="M8" s="64">
        <v>0.36</v>
      </c>
      <c r="N8" s="52">
        <v>5.0238095238095237</v>
      </c>
      <c r="O8" s="53">
        <v>24</v>
      </c>
      <c r="P8" s="50">
        <v>8.9624769327566842E-2</v>
      </c>
      <c r="Q8" s="86">
        <v>-5.8999999999999997E-2</v>
      </c>
      <c r="R8" s="85">
        <v>0.10357521008587961</v>
      </c>
      <c r="S8" s="50">
        <v>0.65312811590175168</v>
      </c>
      <c r="T8" s="52">
        <v>8963.5016532191403</v>
      </c>
      <c r="U8" s="50">
        <v>0.58599999999999997</v>
      </c>
      <c r="V8" s="65">
        <v>0.185</v>
      </c>
      <c r="W8" s="68">
        <v>0.469493507780751</v>
      </c>
      <c r="X8" s="55">
        <v>215</v>
      </c>
      <c r="Y8" s="56">
        <v>15.1</v>
      </c>
      <c r="Z8" s="54">
        <v>0.77300000000000002</v>
      </c>
      <c r="AA8" s="69">
        <v>0.3296898324698001</v>
      </c>
      <c r="AB8" s="70">
        <v>12.656539283635801</v>
      </c>
      <c r="AC8" s="54">
        <v>0.10810810810810811</v>
      </c>
      <c r="AD8" s="54">
        <v>1</v>
      </c>
      <c r="AE8" s="54">
        <v>0.49117345527330719</v>
      </c>
      <c r="AF8" s="115">
        <v>0.69192800133333321</v>
      </c>
      <c r="AG8" s="117">
        <v>431.5</v>
      </c>
      <c r="AH8" s="53">
        <v>3.2790068747721808</v>
      </c>
      <c r="AI8" s="53">
        <v>453</v>
      </c>
      <c r="AJ8" s="50">
        <v>0.41</v>
      </c>
      <c r="AK8" s="65">
        <v>0.54789999999999994</v>
      </c>
      <c r="AL8" s="64">
        <v>0.11700000000000001</v>
      </c>
      <c r="AM8" s="50">
        <v>0.8</v>
      </c>
      <c r="AN8" s="50">
        <v>8.4808259587020651E-2</v>
      </c>
      <c r="AO8" s="50">
        <v>0.24557522123893805</v>
      </c>
      <c r="AP8" s="71">
        <v>1.06271381871948</v>
      </c>
      <c r="AQ8" s="72">
        <v>1</v>
      </c>
      <c r="AR8" s="57">
        <v>0.46650000000000003</v>
      </c>
      <c r="AS8" s="58">
        <v>0.61499999999999999</v>
      </c>
      <c r="AT8" s="58">
        <v>0.40839111147862839</v>
      </c>
      <c r="AU8" s="118">
        <v>30.290305449121039</v>
      </c>
      <c r="AV8" s="85">
        <v>0.90543286934176581</v>
      </c>
      <c r="AW8" s="50">
        <v>0.4</v>
      </c>
      <c r="AX8" s="52">
        <v>5</v>
      </c>
      <c r="AY8" s="50">
        <v>0.63850000000000007</v>
      </c>
      <c r="AZ8" s="65">
        <v>0.24679097860094698</v>
      </c>
      <c r="BA8" s="73">
        <v>0.85330402131687266</v>
      </c>
      <c r="BB8" s="50">
        <v>0.47799999999999998</v>
      </c>
      <c r="BC8" s="59">
        <v>0.50167224080267558</v>
      </c>
      <c r="BD8" s="60">
        <v>0</v>
      </c>
      <c r="BE8" s="74">
        <v>2</v>
      </c>
      <c r="BF8" s="75">
        <v>2</v>
      </c>
      <c r="BG8" s="61">
        <v>3.75</v>
      </c>
      <c r="BH8" s="61">
        <v>7.5</v>
      </c>
      <c r="BI8" s="61">
        <v>1</v>
      </c>
      <c r="BJ8" s="106">
        <v>0</v>
      </c>
    </row>
    <row r="9" spans="2:62" x14ac:dyDescent="0.2">
      <c r="B9" s="63" t="s">
        <v>53</v>
      </c>
      <c r="C9" s="85">
        <v>0.56584615384615389</v>
      </c>
      <c r="D9" s="50">
        <v>0.53</v>
      </c>
      <c r="E9" s="50">
        <v>0.97</v>
      </c>
      <c r="F9" s="50">
        <v>0.65342070000000008</v>
      </c>
      <c r="G9" s="65">
        <v>0.78</v>
      </c>
      <c r="H9" s="66">
        <v>0.67070000000000007</v>
      </c>
      <c r="I9" s="51">
        <v>0.54100000000000004</v>
      </c>
      <c r="J9" s="51">
        <v>5.7999999999999996E-2</v>
      </c>
      <c r="K9" s="51">
        <v>0.88300000000000001</v>
      </c>
      <c r="L9" s="67">
        <v>0.73437525411049132</v>
      </c>
      <c r="M9" s="64">
        <v>0.23</v>
      </c>
      <c r="N9" s="52">
        <v>1.4523809523809521</v>
      </c>
      <c r="O9" s="53">
        <v>50</v>
      </c>
      <c r="P9" s="50">
        <v>8.0886815601488415E-2</v>
      </c>
      <c r="Q9" s="86">
        <v>-6.4000000000000001E-2</v>
      </c>
      <c r="R9" s="85">
        <v>8.9552816258100576E-2</v>
      </c>
      <c r="S9" s="50">
        <v>0.64971089591002129</v>
      </c>
      <c r="T9" s="52">
        <v>8774.4610370031914</v>
      </c>
      <c r="U9" s="50">
        <v>0.49700000000000005</v>
      </c>
      <c r="V9" s="65">
        <v>0.20200000000000001</v>
      </c>
      <c r="W9" s="68">
        <v>0.55357735761012894</v>
      </c>
      <c r="X9" s="55">
        <v>212</v>
      </c>
      <c r="Y9" s="56">
        <v>24.6</v>
      </c>
      <c r="Z9" s="54">
        <v>0.88200000000000001</v>
      </c>
      <c r="AA9" s="69">
        <v>0.25408286450780121</v>
      </c>
      <c r="AB9" s="70">
        <v>12.922648798415686</v>
      </c>
      <c r="AC9" s="54">
        <v>8.7591240875912416E-3</v>
      </c>
      <c r="AD9" s="54">
        <v>0</v>
      </c>
      <c r="AE9" s="54">
        <v>0.4689941164599008</v>
      </c>
      <c r="AF9" s="115">
        <v>0.68951226453333336</v>
      </c>
      <c r="AG9" s="117">
        <v>645.29999999999995</v>
      </c>
      <c r="AH9" s="53">
        <v>1.1720357624946547</v>
      </c>
      <c r="AI9" s="53">
        <v>559</v>
      </c>
      <c r="AJ9" s="50">
        <v>0.43</v>
      </c>
      <c r="AK9" s="65">
        <v>0.42719999999999997</v>
      </c>
      <c r="AL9" s="64">
        <v>0.14899999999999999</v>
      </c>
      <c r="AM9" s="50">
        <v>0.26666666666666672</v>
      </c>
      <c r="AN9" s="50">
        <v>8.2599118942731281E-2</v>
      </c>
      <c r="AO9" s="50">
        <v>0.21475770925110133</v>
      </c>
      <c r="AP9" s="71">
        <v>2.3244045207675583</v>
      </c>
      <c r="AQ9" s="72">
        <v>2</v>
      </c>
      <c r="AR9" s="57">
        <v>0.47989999999999999</v>
      </c>
      <c r="AS9" s="58">
        <v>0.498</v>
      </c>
      <c r="AT9" s="58">
        <v>0.42902320055576793</v>
      </c>
      <c r="AU9" s="118">
        <v>16.036233481785303</v>
      </c>
      <c r="AV9" s="85">
        <v>0.93427004187188989</v>
      </c>
      <c r="AW9" s="50">
        <v>0.4</v>
      </c>
      <c r="AX9" s="52">
        <v>3.5</v>
      </c>
      <c r="AY9" s="50">
        <v>0.48950000000000005</v>
      </c>
      <c r="AZ9" s="65">
        <v>0.19939791365071372</v>
      </c>
      <c r="BA9" s="73">
        <v>0.29604360800028268</v>
      </c>
      <c r="BB9" s="50">
        <v>0.23</v>
      </c>
      <c r="BC9" s="59">
        <v>1.4203009926352865</v>
      </c>
      <c r="BD9" s="60">
        <v>1</v>
      </c>
      <c r="BE9" s="74">
        <v>2</v>
      </c>
      <c r="BF9" s="75">
        <v>1</v>
      </c>
      <c r="BG9" s="61">
        <v>2.25</v>
      </c>
      <c r="BH9" s="61">
        <v>7.75</v>
      </c>
      <c r="BI9" s="61">
        <v>0</v>
      </c>
      <c r="BJ9" s="106">
        <v>0</v>
      </c>
    </row>
    <row r="10" spans="2:62" x14ac:dyDescent="0.2">
      <c r="B10" s="63" t="s">
        <v>54</v>
      </c>
      <c r="C10" s="85">
        <v>0.59523076923076923</v>
      </c>
      <c r="D10" s="50">
        <v>0.55000000000000004</v>
      </c>
      <c r="E10" s="50">
        <v>0.95</v>
      </c>
      <c r="F10" s="50">
        <v>0.79122870000000001</v>
      </c>
      <c r="G10" s="65">
        <v>0.84</v>
      </c>
      <c r="H10" s="66">
        <v>0.79269999999999996</v>
      </c>
      <c r="I10" s="51">
        <v>0.43899999999999995</v>
      </c>
      <c r="J10" s="51">
        <v>0.16899999999999998</v>
      </c>
      <c r="K10" s="51">
        <v>0.90800000000000003</v>
      </c>
      <c r="L10" s="67">
        <v>0.69438653403885353</v>
      </c>
      <c r="M10" s="64">
        <v>0.43</v>
      </c>
      <c r="N10" s="52">
        <v>9.2857142857142847</v>
      </c>
      <c r="O10" s="53">
        <v>24</v>
      </c>
      <c r="P10" s="50">
        <v>0.1199159811992042</v>
      </c>
      <c r="Q10" s="86">
        <v>8.0000000000000002E-3</v>
      </c>
      <c r="R10" s="85">
        <v>0.14221133310558165</v>
      </c>
      <c r="S10" s="50">
        <v>0.54530532651440311</v>
      </c>
      <c r="T10" s="52">
        <v>10622.632180510491</v>
      </c>
      <c r="U10" s="50">
        <v>0.59299999999999997</v>
      </c>
      <c r="V10" s="65">
        <v>0.159</v>
      </c>
      <c r="W10" s="68">
        <v>0.58227024530918603</v>
      </c>
      <c r="X10" s="55">
        <v>214</v>
      </c>
      <c r="Y10" s="56">
        <v>9.8000000000000007</v>
      </c>
      <c r="Z10" s="54">
        <v>0.87</v>
      </c>
      <c r="AA10" s="69">
        <v>0.36982264300963869</v>
      </c>
      <c r="AB10" s="70">
        <v>18.628157239135405</v>
      </c>
      <c r="AC10" s="54">
        <v>0.18684473290064901</v>
      </c>
      <c r="AD10" s="54">
        <v>1</v>
      </c>
      <c r="AE10" s="54">
        <v>0.55914048645343073</v>
      </c>
      <c r="AF10" s="115">
        <v>0.80731648894736829</v>
      </c>
      <c r="AG10" s="117">
        <v>499.5</v>
      </c>
      <c r="AH10" s="53">
        <v>5.3597271488174192</v>
      </c>
      <c r="AI10" s="53">
        <v>259</v>
      </c>
      <c r="AJ10" s="50">
        <v>0.42</v>
      </c>
      <c r="AK10" s="65">
        <v>0.59609999999999996</v>
      </c>
      <c r="AL10" s="64">
        <v>0.125</v>
      </c>
      <c r="AM10" s="50">
        <v>0.74137931034482762</v>
      </c>
      <c r="AN10" s="50">
        <v>8.4779375309866137E-2</v>
      </c>
      <c r="AO10" s="50">
        <v>0.20091720376797223</v>
      </c>
      <c r="AP10" s="71">
        <v>1.6060408177676575</v>
      </c>
      <c r="AQ10" s="72">
        <v>1</v>
      </c>
      <c r="AR10" s="57">
        <v>0.49530000000000002</v>
      </c>
      <c r="AS10" s="58">
        <v>0.69700000000000006</v>
      </c>
      <c r="AT10" s="58">
        <v>0.48171568106873919</v>
      </c>
      <c r="AU10" s="118">
        <v>60.861282991903806</v>
      </c>
      <c r="AV10" s="85">
        <v>0.85109462380272072</v>
      </c>
      <c r="AW10" s="50">
        <v>0.16</v>
      </c>
      <c r="AX10" s="52">
        <v>4.5</v>
      </c>
      <c r="AY10" s="50">
        <v>0.58299999999999996</v>
      </c>
      <c r="AZ10" s="65">
        <v>0.24678972931899637</v>
      </c>
      <c r="BA10" s="73">
        <v>0.74169418336663173</v>
      </c>
      <c r="BB10" s="50">
        <v>0.36699999999999999</v>
      </c>
      <c r="BC10" s="59">
        <v>2.0673653703578889</v>
      </c>
      <c r="BD10" s="60">
        <v>0</v>
      </c>
      <c r="BE10" s="74">
        <v>2</v>
      </c>
      <c r="BF10" s="75">
        <v>5</v>
      </c>
      <c r="BG10" s="61">
        <v>6.25</v>
      </c>
      <c r="BH10" s="61">
        <v>15.5</v>
      </c>
      <c r="BI10" s="61">
        <v>0.5</v>
      </c>
      <c r="BJ10" s="106">
        <v>47400</v>
      </c>
    </row>
    <row r="11" spans="2:62" x14ac:dyDescent="0.2">
      <c r="B11" s="63" t="s">
        <v>55</v>
      </c>
      <c r="C11" s="85">
        <v>0.65576923076923088</v>
      </c>
      <c r="D11" s="50">
        <v>0.63</v>
      </c>
      <c r="E11" s="50">
        <v>0.94</v>
      </c>
      <c r="F11" s="50">
        <v>0.78619700000000003</v>
      </c>
      <c r="G11" s="65">
        <v>0.88</v>
      </c>
      <c r="H11" s="66">
        <v>0.79590000000000005</v>
      </c>
      <c r="I11" s="51">
        <v>0.46800000000000003</v>
      </c>
      <c r="J11" s="51">
        <v>8.5999999999999993E-2</v>
      </c>
      <c r="K11" s="51">
        <v>0.90500000000000003</v>
      </c>
      <c r="L11" s="67">
        <v>0.74839552926588127</v>
      </c>
      <c r="M11" s="64">
        <v>0.33</v>
      </c>
      <c r="N11" s="52">
        <v>7.5357142857142856</v>
      </c>
      <c r="O11" s="53">
        <v>27</v>
      </c>
      <c r="P11" s="50">
        <v>9.5000000000000001E-2</v>
      </c>
      <c r="Q11" s="86">
        <v>-1.7999999999999999E-2</v>
      </c>
      <c r="R11" s="85">
        <v>0.12590354817475838</v>
      </c>
      <c r="S11" s="50">
        <v>0.645222039892551</v>
      </c>
      <c r="T11" s="52">
        <v>11972.016625693619</v>
      </c>
      <c r="U11" s="50">
        <v>0.67700000000000005</v>
      </c>
      <c r="V11" s="65">
        <v>0.20699999999999999</v>
      </c>
      <c r="W11" s="68">
        <v>0.63159214330676694</v>
      </c>
      <c r="X11" s="55">
        <v>223</v>
      </c>
      <c r="Y11" s="56">
        <v>11.1</v>
      </c>
      <c r="Z11" s="54">
        <v>0.82299999999999995</v>
      </c>
      <c r="AA11" s="69">
        <v>0.45914058850089273</v>
      </c>
      <c r="AB11" s="70">
        <v>13.388862697390277</v>
      </c>
      <c r="AC11" s="54">
        <v>0.21124497991967872</v>
      </c>
      <c r="AD11" s="54">
        <v>0.99</v>
      </c>
      <c r="AE11" s="54">
        <v>0.58894386080418959</v>
      </c>
      <c r="AF11" s="115">
        <v>0.9517258586206897</v>
      </c>
      <c r="AG11" s="117">
        <v>492.5</v>
      </c>
      <c r="AH11" s="53">
        <v>5.4415490940164073</v>
      </c>
      <c r="AI11" s="53">
        <v>271</v>
      </c>
      <c r="AJ11" s="50">
        <v>0.38</v>
      </c>
      <c r="AK11" s="65">
        <v>0.57840000000000003</v>
      </c>
      <c r="AL11" s="64">
        <v>0.106</v>
      </c>
      <c r="AM11" s="50">
        <v>0.44444444444444442</v>
      </c>
      <c r="AN11" s="50">
        <v>0.13230240549828179</v>
      </c>
      <c r="AO11" s="50">
        <v>0.27835051546391754</v>
      </c>
      <c r="AP11" s="71">
        <v>1.6800277949340754</v>
      </c>
      <c r="AQ11" s="72">
        <v>1</v>
      </c>
      <c r="AR11" s="57">
        <v>0.45660000000000001</v>
      </c>
      <c r="AS11" s="58">
        <v>0.52300000000000002</v>
      </c>
      <c r="AT11" s="58">
        <v>0.53051947105924091</v>
      </c>
      <c r="AU11" s="118">
        <v>32.310281562266503</v>
      </c>
      <c r="AV11" s="85">
        <v>0.93845395041493196</v>
      </c>
      <c r="AW11" s="50">
        <v>7.0000000000000007E-2</v>
      </c>
      <c r="AX11" s="52">
        <v>5</v>
      </c>
      <c r="AY11" s="50">
        <v>0.64449999999999985</v>
      </c>
      <c r="AZ11" s="65">
        <v>0.31757081786029295</v>
      </c>
      <c r="BA11" s="73">
        <v>0.57067978204446668</v>
      </c>
      <c r="BB11" s="50">
        <v>0.53</v>
      </c>
      <c r="BC11" s="59">
        <v>0.76411307837992803</v>
      </c>
      <c r="BD11" s="60">
        <v>1</v>
      </c>
      <c r="BE11" s="74">
        <v>2</v>
      </c>
      <c r="BF11" s="75">
        <v>5</v>
      </c>
      <c r="BG11" s="61">
        <v>5.75</v>
      </c>
      <c r="BH11" s="61">
        <v>18</v>
      </c>
      <c r="BI11" s="61">
        <v>0.5</v>
      </c>
      <c r="BJ11" s="106">
        <v>12100</v>
      </c>
    </row>
    <row r="12" spans="2:62" x14ac:dyDescent="0.2">
      <c r="B12" s="63" t="s">
        <v>56</v>
      </c>
      <c r="C12" s="85">
        <v>0.61515384615384616</v>
      </c>
      <c r="D12" s="50">
        <v>0.61</v>
      </c>
      <c r="E12" s="50">
        <v>0.96</v>
      </c>
      <c r="F12" s="50">
        <v>0.78052920000000003</v>
      </c>
      <c r="G12" s="65">
        <v>0.87</v>
      </c>
      <c r="H12" s="66">
        <v>0.78610000000000002</v>
      </c>
      <c r="I12" s="51">
        <v>0.46599999999999997</v>
      </c>
      <c r="J12" s="51">
        <v>0.16899999999999998</v>
      </c>
      <c r="K12" s="51">
        <v>0.92599999999999993</v>
      </c>
      <c r="L12" s="67">
        <v>0.74926171504986905</v>
      </c>
      <c r="M12" s="64">
        <v>0.39</v>
      </c>
      <c r="N12" s="52">
        <v>7.3928571428571432</v>
      </c>
      <c r="O12" s="53">
        <v>34</v>
      </c>
      <c r="P12" s="50">
        <v>0.10534037949345189</v>
      </c>
      <c r="Q12" s="86">
        <v>-4.2000000000000003E-2</v>
      </c>
      <c r="R12" s="85">
        <v>0.12894113583658162</v>
      </c>
      <c r="S12" s="50">
        <v>0.64209851565755971</v>
      </c>
      <c r="T12" s="52">
        <v>9987.0380682561899</v>
      </c>
      <c r="U12" s="50">
        <v>0.73499999999999999</v>
      </c>
      <c r="V12" s="65">
        <v>0.22500000000000001</v>
      </c>
      <c r="W12" s="68">
        <v>0.74965480520183703</v>
      </c>
      <c r="X12" s="55">
        <v>219</v>
      </c>
      <c r="Y12" s="56">
        <v>6.4</v>
      </c>
      <c r="Z12" s="54">
        <v>0.88900000000000001</v>
      </c>
      <c r="AA12" s="69">
        <v>0.41898830263226133</v>
      </c>
      <c r="AB12" s="70">
        <v>11.893978664116803</v>
      </c>
      <c r="AC12" s="54">
        <v>0.22853688029020555</v>
      </c>
      <c r="AD12" s="54">
        <v>0.99</v>
      </c>
      <c r="AE12" s="54">
        <v>0.5666480894454422</v>
      </c>
      <c r="AF12" s="115">
        <v>0.94869250250000003</v>
      </c>
      <c r="AG12" s="117">
        <v>150</v>
      </c>
      <c r="AH12" s="53">
        <v>2.4267795119139706</v>
      </c>
      <c r="AI12" s="53">
        <v>155</v>
      </c>
      <c r="AJ12" s="50">
        <v>0.65</v>
      </c>
      <c r="AK12" s="65">
        <v>0.45600000000000002</v>
      </c>
      <c r="AL12" s="64">
        <v>9.2999999999999999E-2</v>
      </c>
      <c r="AM12" s="50">
        <v>0.75</v>
      </c>
      <c r="AN12" s="50">
        <v>9.7387173396674576E-2</v>
      </c>
      <c r="AO12" s="50">
        <v>0.27553444180522563</v>
      </c>
      <c r="AP12" s="71">
        <v>3.1059827884182338</v>
      </c>
      <c r="AQ12" s="72">
        <v>1</v>
      </c>
      <c r="AR12" s="57">
        <v>0.50080000000000002</v>
      </c>
      <c r="AS12" s="58">
        <v>0.55700000000000005</v>
      </c>
      <c r="AT12" s="58">
        <v>0.57110582634037588</v>
      </c>
      <c r="AU12" s="118">
        <v>76.727205414171706</v>
      </c>
      <c r="AV12" s="85">
        <v>0.92092649444927699</v>
      </c>
      <c r="AW12" s="50">
        <v>0.21</v>
      </c>
      <c r="AX12" s="52">
        <v>4.5</v>
      </c>
      <c r="AY12" s="50">
        <v>0.58099999999999996</v>
      </c>
      <c r="AZ12" s="65">
        <v>0.24398370122794605</v>
      </c>
      <c r="BA12" s="73">
        <v>0.47795830687048141</v>
      </c>
      <c r="BB12" s="50">
        <v>0.374</v>
      </c>
      <c r="BC12" s="59">
        <v>0.78486774978416141</v>
      </c>
      <c r="BD12" s="60">
        <v>1</v>
      </c>
      <c r="BE12" s="74">
        <v>0</v>
      </c>
      <c r="BF12" s="75">
        <v>4</v>
      </c>
      <c r="BG12" s="61">
        <v>4.75</v>
      </c>
      <c r="BH12" s="61">
        <v>16.5</v>
      </c>
      <c r="BI12" s="61">
        <v>1</v>
      </c>
      <c r="BJ12" s="106">
        <v>0</v>
      </c>
    </row>
    <row r="13" spans="2:62" x14ac:dyDescent="0.2">
      <c r="B13" s="63" t="s">
        <v>57</v>
      </c>
      <c r="C13" s="85">
        <v>0.64146153846153842</v>
      </c>
      <c r="D13" s="50">
        <v>0.62</v>
      </c>
      <c r="E13" s="50">
        <v>0.98</v>
      </c>
      <c r="F13" s="50">
        <v>0.71331710000000004</v>
      </c>
      <c r="G13" s="65">
        <v>0.83</v>
      </c>
      <c r="H13" s="66">
        <v>0.73950000000000005</v>
      </c>
      <c r="I13" s="51">
        <v>0.51600000000000001</v>
      </c>
      <c r="J13" s="51">
        <v>0.10099999999999999</v>
      </c>
      <c r="K13" s="51">
        <v>0.92599999999999993</v>
      </c>
      <c r="L13" s="67">
        <v>0.71257328308207701</v>
      </c>
      <c r="M13" s="64">
        <v>0.3</v>
      </c>
      <c r="N13" s="52">
        <v>6.5357142857142856</v>
      </c>
      <c r="O13" s="53">
        <v>36</v>
      </c>
      <c r="P13" s="50">
        <v>8.5466322916657053E-2</v>
      </c>
      <c r="Q13" s="86">
        <v>-1.2E-2</v>
      </c>
      <c r="R13" s="85">
        <v>0.11168431357394956</v>
      </c>
      <c r="S13" s="50">
        <v>0.70843869297961826</v>
      </c>
      <c r="T13" s="52">
        <v>9463.7294080093088</v>
      </c>
      <c r="U13" s="50">
        <v>0.629</v>
      </c>
      <c r="V13" s="65">
        <v>0.2</v>
      </c>
      <c r="W13" s="68">
        <v>0.57689263300729399</v>
      </c>
      <c r="X13" s="55">
        <v>208</v>
      </c>
      <c r="Y13" s="56">
        <v>14.7</v>
      </c>
      <c r="Z13" s="54">
        <v>0.878</v>
      </c>
      <c r="AA13" s="69">
        <v>0.36515059230071223</v>
      </c>
      <c r="AB13" s="70">
        <v>17.898252231430337</v>
      </c>
      <c r="AC13" s="54">
        <v>9.8130841121495324E-2</v>
      </c>
      <c r="AD13" s="54">
        <v>0.56000000000000005</v>
      </c>
      <c r="AE13" s="54">
        <v>0.53898478503893743</v>
      </c>
      <c r="AF13" s="115">
        <v>0.78161331000000001</v>
      </c>
      <c r="AG13" s="117">
        <v>383.5</v>
      </c>
      <c r="AH13" s="53">
        <v>1.571098079725372</v>
      </c>
      <c r="AI13" s="53">
        <v>276</v>
      </c>
      <c r="AJ13" s="50">
        <v>0.4</v>
      </c>
      <c r="AK13" s="65">
        <v>0.58140000000000003</v>
      </c>
      <c r="AL13" s="64">
        <v>7.2999999999999995E-2</v>
      </c>
      <c r="AM13" s="50">
        <v>1</v>
      </c>
      <c r="AN13" s="50">
        <v>0.10440613026819923</v>
      </c>
      <c r="AO13" s="50">
        <v>0.33620689655172414</v>
      </c>
      <c r="AP13" s="71">
        <v>3.2324930198353852</v>
      </c>
      <c r="AQ13" s="72">
        <v>0</v>
      </c>
      <c r="AR13" s="57">
        <v>0.44069999999999998</v>
      </c>
      <c r="AS13" s="58">
        <v>0.59599999999999997</v>
      </c>
      <c r="AT13" s="58">
        <v>0.70133766076495285</v>
      </c>
      <c r="AU13" s="118">
        <v>48.1632469584261</v>
      </c>
      <c r="AV13" s="85">
        <v>0.93397511924634102</v>
      </c>
      <c r="AW13" s="50">
        <v>0.36</v>
      </c>
      <c r="AX13" s="52">
        <v>3.7</v>
      </c>
      <c r="AY13" s="50">
        <v>0.60950000000000004</v>
      </c>
      <c r="AZ13" s="65">
        <v>0.33583408394430553</v>
      </c>
      <c r="BA13" s="73">
        <v>0.58787872635419725</v>
      </c>
      <c r="BB13" s="50">
        <v>0.38700000000000001</v>
      </c>
      <c r="BC13" s="59">
        <v>1.0563129307198522</v>
      </c>
      <c r="BD13" s="60">
        <v>0</v>
      </c>
      <c r="BE13" s="74">
        <v>0</v>
      </c>
      <c r="BF13" s="75">
        <v>4</v>
      </c>
      <c r="BG13" s="61">
        <v>4.25</v>
      </c>
      <c r="BH13" s="61">
        <v>11</v>
      </c>
      <c r="BI13" s="61">
        <v>0</v>
      </c>
      <c r="BJ13" s="106">
        <v>2400</v>
      </c>
    </row>
    <row r="14" spans="2:62" x14ac:dyDescent="0.2">
      <c r="B14" s="63" t="s">
        <v>58</v>
      </c>
      <c r="C14" s="85">
        <v>0.57207692307692315</v>
      </c>
      <c r="D14" s="50">
        <v>0.54</v>
      </c>
      <c r="E14" s="50">
        <v>0.96</v>
      </c>
      <c r="F14" s="50">
        <v>0.71061750000000001</v>
      </c>
      <c r="G14" s="65">
        <v>0.82000000000000006</v>
      </c>
      <c r="H14" s="66">
        <v>0.7319</v>
      </c>
      <c r="I14" s="51">
        <v>0.39699999999999996</v>
      </c>
      <c r="J14" s="51">
        <v>6.0999999999999999E-2</v>
      </c>
      <c r="K14" s="51">
        <v>0.90700000000000003</v>
      </c>
      <c r="L14" s="67">
        <v>0.70078629598427411</v>
      </c>
      <c r="M14" s="64">
        <v>0.3</v>
      </c>
      <c r="N14" s="52">
        <v>4.4880952380952381</v>
      </c>
      <c r="O14" s="53">
        <v>25</v>
      </c>
      <c r="P14" s="50">
        <v>9.023264198275098E-2</v>
      </c>
      <c r="Q14" s="86">
        <v>-9.1999999999999998E-2</v>
      </c>
      <c r="R14" s="85">
        <v>0.10834621083605417</v>
      </c>
      <c r="S14" s="50">
        <v>0.65061067054579358</v>
      </c>
      <c r="T14" s="52">
        <v>13928.748970375269</v>
      </c>
      <c r="U14" s="50">
        <v>0.52800000000000002</v>
      </c>
      <c r="V14" s="65">
        <v>0.17499999999999999</v>
      </c>
      <c r="W14" s="68">
        <v>0.61350663827476304</v>
      </c>
      <c r="X14" s="55">
        <v>225</v>
      </c>
      <c r="Y14" s="56">
        <v>13.1</v>
      </c>
      <c r="Z14" s="54">
        <v>0.873</v>
      </c>
      <c r="AA14" s="69">
        <v>0.34266502156862622</v>
      </c>
      <c r="AB14" s="70">
        <v>9.3533228214612496</v>
      </c>
      <c r="AC14" s="54">
        <v>6.390617520344663E-2</v>
      </c>
      <c r="AD14" s="54">
        <v>0.28999999999999998</v>
      </c>
      <c r="AE14" s="54">
        <v>0.48769183866227545</v>
      </c>
      <c r="AF14" s="115">
        <v>0.66496522283582105</v>
      </c>
      <c r="AG14" s="117">
        <v>258.89999999999998</v>
      </c>
      <c r="AH14" s="53">
        <v>1.0404868701655512</v>
      </c>
      <c r="AI14" s="53">
        <v>367</v>
      </c>
      <c r="AJ14" s="50">
        <v>0.6</v>
      </c>
      <c r="AK14" s="65">
        <v>0.54689999999999994</v>
      </c>
      <c r="AL14" s="64">
        <v>0.11799999999999998</v>
      </c>
      <c r="AM14" s="50">
        <v>0.53731343283582089</v>
      </c>
      <c r="AN14" s="50">
        <v>7.2025565388397245E-2</v>
      </c>
      <c r="AO14" s="50">
        <v>0.17772861356932154</v>
      </c>
      <c r="AP14" s="71">
        <v>1.3696603154202349</v>
      </c>
      <c r="AQ14" s="72">
        <v>2</v>
      </c>
      <c r="AR14" s="57">
        <v>0.49020000000000002</v>
      </c>
      <c r="AS14" s="58">
        <v>0.6409999999999999</v>
      </c>
      <c r="AT14" s="58">
        <v>0.5419605743818694</v>
      </c>
      <c r="AU14" s="118">
        <v>49.287487660869509</v>
      </c>
      <c r="AV14" s="85">
        <v>0.89484381688286119</v>
      </c>
      <c r="AW14" s="50">
        <v>0.4</v>
      </c>
      <c r="AX14" s="52">
        <v>1</v>
      </c>
      <c r="AY14" s="50">
        <v>0.55549999999999999</v>
      </c>
      <c r="AZ14" s="65">
        <v>0.26259357148040657</v>
      </c>
      <c r="BA14" s="73">
        <v>0.58503570002798244</v>
      </c>
      <c r="BB14" s="50">
        <v>0.41299999999999998</v>
      </c>
      <c r="BC14" s="59">
        <v>0.41222947440742014</v>
      </c>
      <c r="BD14" s="60">
        <v>1</v>
      </c>
      <c r="BE14" s="74">
        <v>1</v>
      </c>
      <c r="BF14" s="75">
        <v>1</v>
      </c>
      <c r="BG14" s="61">
        <v>3.25</v>
      </c>
      <c r="BH14" s="61">
        <v>14</v>
      </c>
      <c r="BI14" s="61">
        <v>1</v>
      </c>
      <c r="BJ14" s="106">
        <v>5000</v>
      </c>
    </row>
    <row r="15" spans="2:62" x14ac:dyDescent="0.2">
      <c r="B15" s="63" t="s">
        <v>59</v>
      </c>
      <c r="C15" s="85">
        <v>0.56807692307692315</v>
      </c>
      <c r="D15" s="50">
        <v>0.52</v>
      </c>
      <c r="E15" s="50">
        <v>0.92999999999999994</v>
      </c>
      <c r="F15" s="50">
        <v>0.65724380000000004</v>
      </c>
      <c r="G15" s="65">
        <v>0.8</v>
      </c>
      <c r="H15" s="66">
        <v>0.67290000000000005</v>
      </c>
      <c r="I15" s="51">
        <v>0.48199999999999998</v>
      </c>
      <c r="J15" s="51">
        <v>5.4000000000000006E-2</v>
      </c>
      <c r="K15" s="51">
        <v>0.84499999999999997</v>
      </c>
      <c r="L15" s="67">
        <v>0.72142199348752367</v>
      </c>
      <c r="M15" s="64">
        <v>0.25</v>
      </c>
      <c r="N15" s="52">
        <v>0.95238095238095222</v>
      </c>
      <c r="O15" s="53">
        <v>34</v>
      </c>
      <c r="P15" s="50">
        <v>8.3354251336567597E-2</v>
      </c>
      <c r="Q15" s="86">
        <v>-3.2000000000000001E-2</v>
      </c>
      <c r="R15" s="85">
        <v>0.12028888189786824</v>
      </c>
      <c r="S15" s="50">
        <v>0.62925735324840182</v>
      </c>
      <c r="T15" s="52">
        <v>11202.486055705482</v>
      </c>
      <c r="U15" s="50">
        <v>0.48899999999999999</v>
      </c>
      <c r="V15" s="65">
        <v>0.23400000000000001</v>
      </c>
      <c r="W15" s="68">
        <v>0.61504196692631297</v>
      </c>
      <c r="X15" s="55">
        <v>216</v>
      </c>
      <c r="Y15" s="56">
        <v>16.600000000000001</v>
      </c>
      <c r="Z15" s="54">
        <v>0.84099999999999997</v>
      </c>
      <c r="AA15" s="69">
        <v>0.34694135262880849</v>
      </c>
      <c r="AB15" s="70">
        <v>10.269553659348082</v>
      </c>
      <c r="AC15" s="54">
        <v>4.5361875637104997E-2</v>
      </c>
      <c r="AD15" s="54">
        <v>0</v>
      </c>
      <c r="AE15" s="54">
        <v>0.52957558701523544</v>
      </c>
      <c r="AF15" s="115">
        <v>0.60723574378378342</v>
      </c>
      <c r="AG15" s="117">
        <v>367</v>
      </c>
      <c r="AH15" s="53">
        <v>1.8408367503865513</v>
      </c>
      <c r="AI15" s="53">
        <v>427</v>
      </c>
      <c r="AJ15" s="50">
        <v>0.48</v>
      </c>
      <c r="AK15" s="65">
        <v>0.50819999999999999</v>
      </c>
      <c r="AL15" s="64">
        <v>0.13</v>
      </c>
      <c r="AM15" s="50">
        <v>0.13836477987421381</v>
      </c>
      <c r="AN15" s="50">
        <v>9.1387559808612434E-2</v>
      </c>
      <c r="AO15" s="50">
        <v>0.21339712918660286</v>
      </c>
      <c r="AP15" s="71">
        <v>1.3816399468703429</v>
      </c>
      <c r="AQ15" s="72">
        <v>1</v>
      </c>
      <c r="AR15" s="57">
        <v>0.47360000000000002</v>
      </c>
      <c r="AS15" s="58">
        <v>0.6409999999999999</v>
      </c>
      <c r="AT15" s="58">
        <v>0.41207941821167671</v>
      </c>
      <c r="AU15" s="118">
        <v>26.646754247702649</v>
      </c>
      <c r="AV15" s="85">
        <v>0.90513909062953624</v>
      </c>
      <c r="AW15" s="50">
        <v>0.49</v>
      </c>
      <c r="AX15" s="52">
        <v>2</v>
      </c>
      <c r="AY15" s="50">
        <v>0.61499999999999999</v>
      </c>
      <c r="AZ15" s="65">
        <v>0.23790819621677201</v>
      </c>
      <c r="BA15" s="73">
        <v>0.70651952712817168</v>
      </c>
      <c r="BB15" s="50">
        <v>0.34699999999999998</v>
      </c>
      <c r="BC15" s="59">
        <v>0.52270064493013257</v>
      </c>
      <c r="BD15" s="60">
        <v>0</v>
      </c>
      <c r="BE15" s="74">
        <v>0</v>
      </c>
      <c r="BF15" s="75">
        <v>1</v>
      </c>
      <c r="BG15" s="61">
        <v>2.5</v>
      </c>
      <c r="BH15" s="61">
        <v>14</v>
      </c>
      <c r="BI15" s="61">
        <v>0</v>
      </c>
      <c r="BJ15" s="106">
        <v>15000</v>
      </c>
    </row>
    <row r="16" spans="2:62" x14ac:dyDescent="0.2">
      <c r="B16" s="63" t="s">
        <v>60</v>
      </c>
      <c r="C16" s="85">
        <v>0.63369230769230767</v>
      </c>
      <c r="D16" s="50">
        <v>0.56000000000000005</v>
      </c>
      <c r="E16" s="50">
        <v>0.98</v>
      </c>
      <c r="F16" s="50">
        <v>0.8377156</v>
      </c>
      <c r="G16" s="65">
        <v>0.86</v>
      </c>
      <c r="H16" s="66">
        <v>0.83399999999999996</v>
      </c>
      <c r="I16" s="51">
        <v>0.42200000000000004</v>
      </c>
      <c r="J16" s="51">
        <v>0.25600000000000001</v>
      </c>
      <c r="K16" s="51">
        <v>0.94699999999999995</v>
      </c>
      <c r="L16" s="67">
        <v>0.78475002657407078</v>
      </c>
      <c r="M16" s="64">
        <v>0.46</v>
      </c>
      <c r="N16" s="52">
        <v>7</v>
      </c>
      <c r="O16" s="53">
        <v>34</v>
      </c>
      <c r="P16" s="50">
        <v>0.1055123837141819</v>
      </c>
      <c r="Q16" s="86">
        <v>-4.2000000000000003E-2</v>
      </c>
      <c r="R16" s="85">
        <v>9.6220808438574931E-2</v>
      </c>
      <c r="S16" s="50">
        <v>0.58843242559666464</v>
      </c>
      <c r="T16" s="52">
        <v>9720.5262799849661</v>
      </c>
      <c r="U16" s="50">
        <v>0.72400000000000009</v>
      </c>
      <c r="V16" s="65">
        <v>0.13900000000000001</v>
      </c>
      <c r="W16" s="68">
        <v>0.52252559043288405</v>
      </c>
      <c r="X16" s="55">
        <v>219</v>
      </c>
      <c r="Y16" s="56">
        <v>11.7</v>
      </c>
      <c r="Z16" s="54">
        <v>0.86</v>
      </c>
      <c r="AA16" s="69">
        <v>0.35425743986138497</v>
      </c>
      <c r="AB16" s="70">
        <v>11.67839254681774</v>
      </c>
      <c r="AC16" s="54">
        <v>0.12578616352201258</v>
      </c>
      <c r="AD16" s="54">
        <v>1</v>
      </c>
      <c r="AE16" s="54">
        <v>0.55525709442116444</v>
      </c>
      <c r="AF16" s="115">
        <v>1.0412549950000001</v>
      </c>
      <c r="AG16" s="117">
        <v>259.60000000000002</v>
      </c>
      <c r="AH16" s="53">
        <v>2.5935249407946888</v>
      </c>
      <c r="AI16" s="53">
        <v>181</v>
      </c>
      <c r="AJ16" s="50">
        <v>0.4</v>
      </c>
      <c r="AK16" s="65">
        <v>0.78969999999999996</v>
      </c>
      <c r="AL16" s="64">
        <v>0.13400000000000001</v>
      </c>
      <c r="AM16" s="50">
        <v>0.6</v>
      </c>
      <c r="AN16" s="50">
        <v>7.7445652173913054E-2</v>
      </c>
      <c r="AO16" s="50">
        <v>0.22826086956521741</v>
      </c>
      <c r="AP16" s="71">
        <v>2.7486289495221166</v>
      </c>
      <c r="AQ16" s="72">
        <v>0</v>
      </c>
      <c r="AR16" s="57">
        <v>0.45739999999999997</v>
      </c>
      <c r="AS16" s="58">
        <v>0.76</v>
      </c>
      <c r="AT16" s="58">
        <v>0.69072679279893723</v>
      </c>
      <c r="AU16" s="118">
        <v>27.25882945513241</v>
      </c>
      <c r="AV16" s="85">
        <v>0.9143595903125068</v>
      </c>
      <c r="AW16" s="50">
        <v>0</v>
      </c>
      <c r="AX16" s="52">
        <v>3.7</v>
      </c>
      <c r="AY16" s="50">
        <v>0.57150000000000001</v>
      </c>
      <c r="AZ16" s="65">
        <v>0.22959795669348335</v>
      </c>
      <c r="BA16" s="73">
        <v>0.87930380973141808</v>
      </c>
      <c r="BB16" s="50">
        <v>0.35499999999999998</v>
      </c>
      <c r="BC16" s="59">
        <v>1.3575007036307345</v>
      </c>
      <c r="BD16" s="60">
        <v>1</v>
      </c>
      <c r="BE16" s="74">
        <v>0</v>
      </c>
      <c r="BF16" s="75">
        <v>5</v>
      </c>
      <c r="BG16" s="61">
        <v>5.5</v>
      </c>
      <c r="BH16" s="61">
        <v>12</v>
      </c>
      <c r="BI16" s="61">
        <v>1</v>
      </c>
      <c r="BJ16" s="106">
        <v>12000</v>
      </c>
    </row>
    <row r="17" spans="2:62" x14ac:dyDescent="0.2">
      <c r="B17" s="63" t="s">
        <v>61</v>
      </c>
      <c r="C17" s="85">
        <v>0.6280769230769232</v>
      </c>
      <c r="D17" s="50">
        <v>0.56999999999999995</v>
      </c>
      <c r="E17" s="50">
        <v>0.97</v>
      </c>
      <c r="F17" s="50">
        <v>0.80306040000000001</v>
      </c>
      <c r="G17" s="65">
        <v>0.87</v>
      </c>
      <c r="H17" s="66">
        <v>0.8024</v>
      </c>
      <c r="I17" s="51">
        <v>0.52700000000000002</v>
      </c>
      <c r="J17" s="51">
        <v>5.5E-2</v>
      </c>
      <c r="K17" s="51">
        <v>0.90800000000000003</v>
      </c>
      <c r="L17" s="67">
        <v>0.74785512754073813</v>
      </c>
      <c r="M17" s="64">
        <v>0.28000000000000003</v>
      </c>
      <c r="N17" s="52">
        <v>3.1666666666666665</v>
      </c>
      <c r="O17" s="53">
        <v>42</v>
      </c>
      <c r="P17" s="50">
        <v>7.8201437123716327E-2</v>
      </c>
      <c r="Q17" s="86">
        <v>-2.4E-2</v>
      </c>
      <c r="R17" s="85">
        <v>9.5474347778078922E-2</v>
      </c>
      <c r="S17" s="50">
        <v>0.70431643611562156</v>
      </c>
      <c r="T17" s="52">
        <v>10003.33857863549</v>
      </c>
      <c r="U17" s="50">
        <v>0.624</v>
      </c>
      <c r="V17" s="65">
        <v>0.183</v>
      </c>
      <c r="W17" s="68">
        <v>0.550642061399779</v>
      </c>
      <c r="X17" s="55">
        <v>215</v>
      </c>
      <c r="Y17" s="56">
        <v>10.9</v>
      </c>
      <c r="Z17" s="54">
        <v>0.79900000000000004</v>
      </c>
      <c r="AA17" s="69">
        <v>0.3227426186046003</v>
      </c>
      <c r="AB17" s="70">
        <v>9.8810639517243697</v>
      </c>
      <c r="AC17" s="54">
        <v>0.13087248322147652</v>
      </c>
      <c r="AD17" s="54">
        <v>0.99</v>
      </c>
      <c r="AE17" s="54">
        <v>0.53828249567783204</v>
      </c>
      <c r="AF17" s="115">
        <v>0.85207023952380945</v>
      </c>
      <c r="AG17" s="117">
        <v>241.4</v>
      </c>
      <c r="AH17" s="53">
        <v>1.9086637342025834</v>
      </c>
      <c r="AI17" s="53">
        <v>449</v>
      </c>
      <c r="AJ17" s="50">
        <v>0.84</v>
      </c>
      <c r="AK17" s="65">
        <v>0.45860000000000001</v>
      </c>
      <c r="AL17" s="64">
        <v>0.10100000000000001</v>
      </c>
      <c r="AM17" s="50">
        <v>9.0909090909090939E-2</v>
      </c>
      <c r="AN17" s="50">
        <v>0.14235294117647057</v>
      </c>
      <c r="AO17" s="50">
        <v>0.28352941176470586</v>
      </c>
      <c r="AP17" s="71">
        <v>1.7399758360855764</v>
      </c>
      <c r="AQ17" s="72">
        <v>1</v>
      </c>
      <c r="AR17" s="57">
        <v>0.44340000000000002</v>
      </c>
      <c r="AS17" s="58">
        <v>0.35899999999999999</v>
      </c>
      <c r="AT17" s="58">
        <v>0.68216690339833841</v>
      </c>
      <c r="AU17" s="118">
        <v>11.075788453737848</v>
      </c>
      <c r="AV17" s="85">
        <v>0.93794549209974998</v>
      </c>
      <c r="AW17" s="50">
        <v>0.42</v>
      </c>
      <c r="AX17" s="52">
        <v>4.666666666666667</v>
      </c>
      <c r="AY17" s="50">
        <v>0.56600000000000006</v>
      </c>
      <c r="AZ17" s="65">
        <v>0.23341360544951487</v>
      </c>
      <c r="BA17" s="73">
        <v>0.18115404890464776</v>
      </c>
      <c r="BB17" s="50">
        <v>0.30499999999999999</v>
      </c>
      <c r="BC17" s="59">
        <v>0.47248783960137619</v>
      </c>
      <c r="BD17" s="60">
        <v>0</v>
      </c>
      <c r="BE17" s="74">
        <v>2</v>
      </c>
      <c r="BF17" s="75">
        <v>3</v>
      </c>
      <c r="BG17" s="61">
        <v>3</v>
      </c>
      <c r="BH17" s="61">
        <v>11</v>
      </c>
      <c r="BI17" s="61">
        <v>0</v>
      </c>
      <c r="BJ17" s="106">
        <v>7000</v>
      </c>
    </row>
    <row r="18" spans="2:62" x14ac:dyDescent="0.2">
      <c r="B18" s="63" t="s">
        <v>62</v>
      </c>
      <c r="C18" s="85">
        <v>0.6255384615384616</v>
      </c>
      <c r="D18" s="50">
        <v>0.63</v>
      </c>
      <c r="E18" s="50">
        <v>0.96</v>
      </c>
      <c r="F18" s="50">
        <v>0.74336829999999998</v>
      </c>
      <c r="G18" s="65">
        <v>0.84</v>
      </c>
      <c r="H18" s="66">
        <v>0.76350000000000007</v>
      </c>
      <c r="I18" s="51">
        <v>0.505</v>
      </c>
      <c r="J18" s="51">
        <v>0.13600000000000001</v>
      </c>
      <c r="K18" s="51">
        <v>0.90200000000000002</v>
      </c>
      <c r="L18" s="67">
        <v>0.71256137404186504</v>
      </c>
      <c r="M18" s="64">
        <v>0.31</v>
      </c>
      <c r="N18" s="52">
        <v>7.7857142857142856</v>
      </c>
      <c r="O18" s="53">
        <v>36</v>
      </c>
      <c r="P18" s="50">
        <v>9.9242072121578151E-2</v>
      </c>
      <c r="Q18" s="86">
        <v>-6.6000000000000003E-2</v>
      </c>
      <c r="R18" s="85">
        <v>0.12746079247517772</v>
      </c>
      <c r="S18" s="50">
        <v>0.64632487028336094</v>
      </c>
      <c r="T18" s="52">
        <v>9365.847810592586</v>
      </c>
      <c r="U18" s="50">
        <v>0.61099999999999999</v>
      </c>
      <c r="V18" s="65">
        <v>0.20399999999999999</v>
      </c>
      <c r="W18" s="68">
        <v>0.64046093537193405</v>
      </c>
      <c r="X18" s="55">
        <v>218</v>
      </c>
      <c r="Y18" s="56">
        <v>11.3</v>
      </c>
      <c r="Z18" s="54">
        <v>0.873</v>
      </c>
      <c r="AA18" s="69">
        <v>0.37679496882433922</v>
      </c>
      <c r="AB18" s="70">
        <v>12.972933324217241</v>
      </c>
      <c r="AC18" s="54">
        <v>0.17547230227345501</v>
      </c>
      <c r="AD18" s="54">
        <v>1</v>
      </c>
      <c r="AE18" s="54">
        <v>0.55376852778095575</v>
      </c>
      <c r="AF18" s="115">
        <v>0.84068215401960733</v>
      </c>
      <c r="AG18" s="117">
        <v>287.3</v>
      </c>
      <c r="AH18" s="53">
        <v>3.1766337212455955</v>
      </c>
      <c r="AI18" s="53">
        <v>225</v>
      </c>
      <c r="AJ18" s="50">
        <v>0.42</v>
      </c>
      <c r="AK18" s="65">
        <v>0.55030000000000001</v>
      </c>
      <c r="AL18" s="64">
        <v>0.12</v>
      </c>
      <c r="AM18" s="50">
        <v>0.62745098039215685</v>
      </c>
      <c r="AN18" s="50">
        <v>0.10661218424962854</v>
      </c>
      <c r="AO18" s="50">
        <v>0.28528974739970281</v>
      </c>
      <c r="AP18" s="71">
        <v>1.9668280402244431</v>
      </c>
      <c r="AQ18" s="72">
        <v>1</v>
      </c>
      <c r="AR18" s="57">
        <v>0.48370000000000002</v>
      </c>
      <c r="AS18" s="58">
        <v>0.60299999999999998</v>
      </c>
      <c r="AT18" s="58">
        <v>0.5064140995997326</v>
      </c>
      <c r="AU18" s="118">
        <v>42.592318615527887</v>
      </c>
      <c r="AV18" s="85">
        <v>0.917683608954596</v>
      </c>
      <c r="AW18" s="50">
        <v>0.41</v>
      </c>
      <c r="AX18" s="52">
        <v>2.5</v>
      </c>
      <c r="AY18" s="50">
        <v>0.60250000000000004</v>
      </c>
      <c r="AZ18" s="65">
        <v>0.25844786278961579</v>
      </c>
      <c r="BA18" s="73">
        <v>0.8431791851513214</v>
      </c>
      <c r="BB18" s="50">
        <v>0.41199999999999998</v>
      </c>
      <c r="BC18" s="59">
        <v>1.8266606494315862</v>
      </c>
      <c r="BD18" s="60">
        <v>1</v>
      </c>
      <c r="BE18" s="74">
        <v>1</v>
      </c>
      <c r="BF18" s="75">
        <v>4</v>
      </c>
      <c r="BG18" s="61">
        <v>5.5</v>
      </c>
      <c r="BH18" s="61">
        <v>10.5</v>
      </c>
      <c r="BI18" s="61">
        <v>0.5</v>
      </c>
      <c r="BJ18" s="106">
        <v>13700</v>
      </c>
    </row>
    <row r="19" spans="2:62" x14ac:dyDescent="0.2">
      <c r="B19" s="63" t="s">
        <v>63</v>
      </c>
      <c r="C19" s="85">
        <v>0.60353846153846158</v>
      </c>
      <c r="D19" s="50">
        <v>0.6</v>
      </c>
      <c r="E19" s="50">
        <v>0.94</v>
      </c>
      <c r="F19" s="50">
        <v>0.72369170000000005</v>
      </c>
      <c r="G19" s="65">
        <v>0.84</v>
      </c>
      <c r="H19" s="66">
        <v>0.72940000000000005</v>
      </c>
      <c r="I19" s="51">
        <v>0.51100000000000001</v>
      </c>
      <c r="J19" s="51">
        <v>9.0999999999999998E-2</v>
      </c>
      <c r="K19" s="51">
        <v>0.91400000000000003</v>
      </c>
      <c r="L19" s="67">
        <v>0.68919124739808091</v>
      </c>
      <c r="M19" s="64">
        <v>0.23</v>
      </c>
      <c r="N19" s="52">
        <v>4.4880952380952381</v>
      </c>
      <c r="O19" s="53">
        <v>34</v>
      </c>
      <c r="P19" s="50">
        <v>9.5000000000000001E-2</v>
      </c>
      <c r="Q19" s="86">
        <v>-5.8999999999999997E-2</v>
      </c>
      <c r="R19" s="85">
        <v>0.10236244011103139</v>
      </c>
      <c r="S19" s="50">
        <v>0.68395624136377231</v>
      </c>
      <c r="T19" s="52">
        <v>7879.1215657794064</v>
      </c>
      <c r="U19" s="50">
        <v>0.60799999999999998</v>
      </c>
      <c r="V19" s="65">
        <v>0.215</v>
      </c>
      <c r="W19" s="68">
        <v>0.52809704672773494</v>
      </c>
      <c r="X19" s="55">
        <v>217</v>
      </c>
      <c r="Y19" s="56">
        <v>16.7</v>
      </c>
      <c r="Z19" s="54">
        <v>0.877</v>
      </c>
      <c r="AA19" s="69">
        <v>0.29600258263786794</v>
      </c>
      <c r="AB19" s="70">
        <v>13.512465352733052</v>
      </c>
      <c r="AC19" s="54">
        <v>6.7684140676841406E-2</v>
      </c>
      <c r="AD19" s="54">
        <v>0.96</v>
      </c>
      <c r="AE19" s="54">
        <v>0.54240891072153075</v>
      </c>
      <c r="AF19" s="115">
        <v>0.82343738543478284</v>
      </c>
      <c r="AG19" s="117">
        <v>306.2</v>
      </c>
      <c r="AH19" s="53">
        <v>2.9800828748556132</v>
      </c>
      <c r="AI19" s="53">
        <v>335</v>
      </c>
      <c r="AJ19" s="50">
        <v>0.62</v>
      </c>
      <c r="AK19" s="65">
        <v>0.52400000000000002</v>
      </c>
      <c r="AL19" s="64">
        <v>0.11600000000000001</v>
      </c>
      <c r="AM19" s="50">
        <v>0.43478260869565222</v>
      </c>
      <c r="AN19" s="50">
        <v>9.0090090090090086E-2</v>
      </c>
      <c r="AO19" s="50">
        <v>0.28716216216216217</v>
      </c>
      <c r="AP19" s="71">
        <v>2.7411278827528238</v>
      </c>
      <c r="AQ19" s="72">
        <v>2</v>
      </c>
      <c r="AR19" s="57">
        <v>0.45610000000000001</v>
      </c>
      <c r="AS19" s="58">
        <v>0.41299999999999998</v>
      </c>
      <c r="AT19" s="58">
        <v>0.50956577538269632</v>
      </c>
      <c r="AU19" s="118">
        <v>17.763543234955335</v>
      </c>
      <c r="AV19" s="85">
        <v>0.95908694223720148</v>
      </c>
      <c r="AW19" s="50">
        <v>0.39</v>
      </c>
      <c r="AX19" s="52">
        <v>5</v>
      </c>
      <c r="AY19" s="50">
        <v>0.51450000000000007</v>
      </c>
      <c r="AZ19" s="65">
        <v>0.29133829716828519</v>
      </c>
      <c r="BA19" s="73">
        <v>0.4998009486877219</v>
      </c>
      <c r="BB19" s="50">
        <v>0.26700000000000002</v>
      </c>
      <c r="BC19" s="59">
        <v>0.74806376986521828</v>
      </c>
      <c r="BD19" s="60">
        <v>1</v>
      </c>
      <c r="BE19" s="74">
        <v>0</v>
      </c>
      <c r="BF19" s="75">
        <v>2</v>
      </c>
      <c r="BG19" s="61">
        <v>4</v>
      </c>
      <c r="BH19" s="61">
        <v>10</v>
      </c>
      <c r="BI19" s="61">
        <v>0</v>
      </c>
      <c r="BJ19" s="106">
        <v>50000</v>
      </c>
    </row>
    <row r="20" spans="2:62" x14ac:dyDescent="0.2">
      <c r="B20" s="63" t="s">
        <v>64</v>
      </c>
      <c r="C20" s="85">
        <v>0.64792307692307693</v>
      </c>
      <c r="D20" s="50">
        <v>0.63</v>
      </c>
      <c r="E20" s="50">
        <v>0.97</v>
      </c>
      <c r="F20" s="50">
        <v>0.79907510000000004</v>
      </c>
      <c r="G20" s="65">
        <v>0.87</v>
      </c>
      <c r="H20" s="66">
        <v>0.80149999999999999</v>
      </c>
      <c r="I20" s="51">
        <v>0.54900000000000004</v>
      </c>
      <c r="J20" s="51">
        <v>8.8000000000000009E-2</v>
      </c>
      <c r="K20" s="51">
        <v>0.94</v>
      </c>
      <c r="L20" s="67">
        <v>0.71901260504201681</v>
      </c>
      <c r="M20" s="64">
        <v>0.26</v>
      </c>
      <c r="N20" s="52">
        <v>3.1309523809523809</v>
      </c>
      <c r="O20" s="53">
        <v>42</v>
      </c>
      <c r="P20" s="50">
        <v>8.4827068916260268E-2</v>
      </c>
      <c r="Q20" s="86">
        <v>-4.1000000000000002E-2</v>
      </c>
      <c r="R20" s="85">
        <v>0.11204930842514474</v>
      </c>
      <c r="S20" s="50">
        <v>0.70372896877134161</v>
      </c>
      <c r="T20" s="52">
        <v>8576.5314294365326</v>
      </c>
      <c r="U20" s="50">
        <v>0.69799999999999995</v>
      </c>
      <c r="V20" s="65">
        <v>0.221</v>
      </c>
      <c r="W20" s="68">
        <v>0.611837583413811</v>
      </c>
      <c r="X20" s="55">
        <v>218</v>
      </c>
      <c r="Y20" s="56">
        <v>12.4</v>
      </c>
      <c r="Z20" s="54">
        <v>0.89900000000000002</v>
      </c>
      <c r="AA20" s="69">
        <v>0.32313148671157499</v>
      </c>
      <c r="AB20" s="70">
        <v>15.135977687847394</v>
      </c>
      <c r="AC20" s="54">
        <v>0.40363636363636363</v>
      </c>
      <c r="AD20" s="54">
        <v>0.7</v>
      </c>
      <c r="AE20" s="54">
        <v>0.57570076402744663</v>
      </c>
      <c r="AF20" s="115">
        <v>0.98445384565656591</v>
      </c>
      <c r="AG20" s="117">
        <v>286.5</v>
      </c>
      <c r="AH20" s="53">
        <v>2.3577930787321004</v>
      </c>
      <c r="AI20" s="53">
        <v>267</v>
      </c>
      <c r="AJ20" s="50">
        <v>0.65</v>
      </c>
      <c r="AK20" s="65">
        <v>0.48930000000000001</v>
      </c>
      <c r="AL20" s="64">
        <v>7.0999999999999994E-2</v>
      </c>
      <c r="AM20" s="50">
        <v>0.78787878787878785</v>
      </c>
      <c r="AN20" s="50">
        <v>0.11618589743589744</v>
      </c>
      <c r="AO20" s="50">
        <v>0.29487179487179482</v>
      </c>
      <c r="AP20" s="71">
        <v>2.2567922393929982</v>
      </c>
      <c r="AQ20" s="72">
        <v>2</v>
      </c>
      <c r="AR20" s="57">
        <v>0.45140000000000002</v>
      </c>
      <c r="AS20" s="58">
        <v>0.308</v>
      </c>
      <c r="AT20" s="58">
        <v>0.67124591941930856</v>
      </c>
      <c r="AU20" s="118">
        <v>16.782220489228674</v>
      </c>
      <c r="AV20" s="85">
        <v>0.95573964640056075</v>
      </c>
      <c r="AW20" s="50">
        <v>0.31</v>
      </c>
      <c r="AX20" s="52">
        <v>4</v>
      </c>
      <c r="AY20" s="50">
        <v>0.61149999999999993</v>
      </c>
      <c r="AZ20" s="65">
        <v>0.25150642789608119</v>
      </c>
      <c r="BA20" s="73">
        <v>0.23259275408924671</v>
      </c>
      <c r="BB20" s="50">
        <v>0.27300000000000002</v>
      </c>
      <c r="BC20" s="59">
        <v>0.57825751734772557</v>
      </c>
      <c r="BD20" s="60">
        <v>0</v>
      </c>
      <c r="BE20" s="74">
        <v>0</v>
      </c>
      <c r="BF20" s="75">
        <v>1</v>
      </c>
      <c r="BG20" s="61">
        <v>2.5</v>
      </c>
      <c r="BH20" s="61">
        <v>13</v>
      </c>
      <c r="BI20" s="61">
        <v>0</v>
      </c>
      <c r="BJ20" s="106">
        <v>0</v>
      </c>
    </row>
    <row r="21" spans="2:62" x14ac:dyDescent="0.2">
      <c r="B21" s="63" t="s">
        <v>65</v>
      </c>
      <c r="C21" s="85">
        <v>0.63038461538461532</v>
      </c>
      <c r="D21" s="50">
        <v>0.61</v>
      </c>
      <c r="E21" s="50">
        <v>0.96</v>
      </c>
      <c r="F21" s="50">
        <v>0.74247210000000008</v>
      </c>
      <c r="G21" s="65">
        <v>0.87</v>
      </c>
      <c r="H21" s="66">
        <v>0.7651</v>
      </c>
      <c r="I21" s="51">
        <v>0.53300000000000003</v>
      </c>
      <c r="J21" s="51">
        <v>0.106</v>
      </c>
      <c r="K21" s="51">
        <v>0.90100000000000002</v>
      </c>
      <c r="L21" s="67">
        <v>0.70958849180492201</v>
      </c>
      <c r="M21" s="64">
        <v>0.28000000000000003</v>
      </c>
      <c r="N21" s="52">
        <v>3.3095238095238093</v>
      </c>
      <c r="O21" s="53">
        <v>41</v>
      </c>
      <c r="P21" s="50">
        <v>6.9236980748754284E-2</v>
      </c>
      <c r="Q21" s="86">
        <v>-3.7999999999999999E-2</v>
      </c>
      <c r="R21" s="85">
        <v>0.11921898294174943</v>
      </c>
      <c r="S21" s="50">
        <v>0.65309112701500838</v>
      </c>
      <c r="T21" s="52">
        <v>8794.9133388702066</v>
      </c>
      <c r="U21" s="50">
        <v>0.71700000000000008</v>
      </c>
      <c r="V21" s="65">
        <v>0.216</v>
      </c>
      <c r="W21" s="68">
        <v>0.590115525604473</v>
      </c>
      <c r="X21" s="55">
        <v>215</v>
      </c>
      <c r="Y21" s="56">
        <v>16.2</v>
      </c>
      <c r="Z21" s="54">
        <v>0.8909999999999999</v>
      </c>
      <c r="AA21" s="69">
        <v>0.35608319437953079</v>
      </c>
      <c r="AB21" s="70">
        <v>14.370374215420643</v>
      </c>
      <c r="AC21" s="54">
        <v>0.22946544980443284</v>
      </c>
      <c r="AD21" s="54">
        <v>1</v>
      </c>
      <c r="AE21" s="54">
        <v>0.56900326442078475</v>
      </c>
      <c r="AF21" s="115">
        <v>0.9403195216346153</v>
      </c>
      <c r="AG21" s="117">
        <v>414.6</v>
      </c>
      <c r="AH21" s="53">
        <v>4.5593278803273591</v>
      </c>
      <c r="AI21" s="53">
        <v>286</v>
      </c>
      <c r="AJ21" s="50">
        <v>0.39</v>
      </c>
      <c r="AK21" s="65">
        <v>0.48979999999999996</v>
      </c>
      <c r="AL21" s="64">
        <v>0.104</v>
      </c>
      <c r="AM21" s="50">
        <v>0.4285714285714286</v>
      </c>
      <c r="AN21" s="50">
        <v>0.10579710144927536</v>
      </c>
      <c r="AO21" s="50">
        <v>0.33550724637681162</v>
      </c>
      <c r="AP21" s="71">
        <v>1.5657548980897791</v>
      </c>
      <c r="AQ21" s="72">
        <v>2</v>
      </c>
      <c r="AR21" s="57">
        <v>0.4632</v>
      </c>
      <c r="AS21" s="58">
        <v>0.45399999999999996</v>
      </c>
      <c r="AT21" s="58">
        <v>0.58141188816148226</v>
      </c>
      <c r="AU21" s="118">
        <v>17.992796506324289</v>
      </c>
      <c r="AV21" s="85">
        <v>0.94225210782804758</v>
      </c>
      <c r="AW21" s="50">
        <v>0.49</v>
      </c>
      <c r="AX21" s="52">
        <v>2.5</v>
      </c>
      <c r="AY21" s="50">
        <v>0.62549999999999994</v>
      </c>
      <c r="AZ21" s="65">
        <v>0.26047269680372764</v>
      </c>
      <c r="BA21" s="73">
        <v>0.29363796190353098</v>
      </c>
      <c r="BB21" s="50">
        <v>0.29699999999999999</v>
      </c>
      <c r="BC21" s="59">
        <v>0.13085692714231786</v>
      </c>
      <c r="BD21" s="60">
        <v>0</v>
      </c>
      <c r="BE21" s="74">
        <v>0</v>
      </c>
      <c r="BF21" s="75">
        <v>1</v>
      </c>
      <c r="BG21" s="61">
        <v>2</v>
      </c>
      <c r="BH21" s="61">
        <v>9.5</v>
      </c>
      <c r="BI21" s="61">
        <v>0</v>
      </c>
      <c r="BJ21" s="106">
        <v>3500</v>
      </c>
    </row>
    <row r="22" spans="2:62" x14ac:dyDescent="0.2">
      <c r="B22" s="63" t="s">
        <v>66</v>
      </c>
      <c r="C22" s="85">
        <v>0.56400000000000006</v>
      </c>
      <c r="D22" s="50">
        <v>0.55000000000000004</v>
      </c>
      <c r="E22" s="50">
        <v>0.95</v>
      </c>
      <c r="F22" s="50">
        <v>0.67684140000000004</v>
      </c>
      <c r="G22" s="65">
        <v>0.78</v>
      </c>
      <c r="H22" s="66">
        <v>0.70130000000000003</v>
      </c>
      <c r="I22" s="51">
        <v>0.52100000000000002</v>
      </c>
      <c r="J22" s="51">
        <v>0.113</v>
      </c>
      <c r="K22" s="51">
        <v>0.91200000000000003</v>
      </c>
      <c r="L22" s="67">
        <v>0.70430285752171318</v>
      </c>
      <c r="M22" s="64">
        <v>0.22</v>
      </c>
      <c r="N22" s="52">
        <v>3.3095238095238093</v>
      </c>
      <c r="O22" s="53">
        <v>47</v>
      </c>
      <c r="P22" s="50">
        <v>8.4382287314885507E-2</v>
      </c>
      <c r="Q22" s="86">
        <v>-0.05</v>
      </c>
      <c r="R22" s="85">
        <v>0.10392903222299583</v>
      </c>
      <c r="S22" s="50">
        <v>0.66440870842526745</v>
      </c>
      <c r="T22" s="52">
        <v>8082.8507739740198</v>
      </c>
      <c r="U22" s="50">
        <v>0.5</v>
      </c>
      <c r="V22" s="65">
        <v>0.20599999999999999</v>
      </c>
      <c r="W22" s="68">
        <v>0.503173616948698</v>
      </c>
      <c r="X22" s="55">
        <v>217</v>
      </c>
      <c r="Y22" s="56">
        <v>21.8</v>
      </c>
      <c r="Z22" s="54">
        <v>0.90100000000000013</v>
      </c>
      <c r="AA22" s="69">
        <v>0.27861435504265081</v>
      </c>
      <c r="AB22" s="70">
        <v>14.472306581952827</v>
      </c>
      <c r="AC22" s="54">
        <v>2.8802880288028802E-2</v>
      </c>
      <c r="AD22" s="54">
        <v>0.46</v>
      </c>
      <c r="AE22" s="54">
        <v>0.48892993494721126</v>
      </c>
      <c r="AF22" s="115">
        <v>0.82515883525000022</v>
      </c>
      <c r="AG22" s="117">
        <v>214.1</v>
      </c>
      <c r="AH22" s="53">
        <v>2.7497072337923054</v>
      </c>
      <c r="AI22" s="53">
        <v>411</v>
      </c>
      <c r="AJ22" s="50">
        <v>0.76</v>
      </c>
      <c r="AK22" s="65">
        <v>0.44939999999999997</v>
      </c>
      <c r="AL22" s="64">
        <v>0.14299999999999999</v>
      </c>
      <c r="AM22" s="50">
        <v>0.21666666666666667</v>
      </c>
      <c r="AN22" s="50">
        <v>8.0062794348508631E-2</v>
      </c>
      <c r="AO22" s="50">
        <v>0.21036106750392464</v>
      </c>
      <c r="AP22" s="71">
        <v>2.0196030215036678</v>
      </c>
      <c r="AQ22" s="72">
        <v>2</v>
      </c>
      <c r="AR22" s="57">
        <v>0.48449999999999999</v>
      </c>
      <c r="AS22" s="58">
        <v>0.32799999999999996</v>
      </c>
      <c r="AT22" s="58">
        <v>0.38597518849671164</v>
      </c>
      <c r="AU22" s="118">
        <v>13.483487414988028</v>
      </c>
      <c r="AV22" s="85">
        <v>0.95447127760793926</v>
      </c>
      <c r="AW22" s="50">
        <v>0.52</v>
      </c>
      <c r="AX22" s="52">
        <v>5</v>
      </c>
      <c r="AY22" s="50">
        <v>0.60399999999999998</v>
      </c>
      <c r="AZ22" s="65">
        <v>0.23323698876399504</v>
      </c>
      <c r="BA22" s="73">
        <v>0.32604372454175151</v>
      </c>
      <c r="BB22" s="50">
        <v>0.28999999999999998</v>
      </c>
      <c r="BC22" s="59">
        <v>0.35880328302885889</v>
      </c>
      <c r="BD22" s="60">
        <v>0</v>
      </c>
      <c r="BE22" s="74">
        <v>0</v>
      </c>
      <c r="BF22" s="75">
        <v>1</v>
      </c>
      <c r="BG22" s="61">
        <v>2.75</v>
      </c>
      <c r="BH22" s="61">
        <v>14.5</v>
      </c>
      <c r="BI22" s="61">
        <v>0</v>
      </c>
      <c r="BJ22" s="106">
        <v>0</v>
      </c>
    </row>
    <row r="23" spans="2:62" x14ac:dyDescent="0.2">
      <c r="B23" s="63" t="s">
        <v>67</v>
      </c>
      <c r="C23" s="85">
        <v>0.51830769230769236</v>
      </c>
      <c r="D23" s="50">
        <v>0.5</v>
      </c>
      <c r="E23" s="50">
        <v>0.92</v>
      </c>
      <c r="F23" s="50">
        <v>0.63134859999999993</v>
      </c>
      <c r="G23" s="65">
        <v>0.73</v>
      </c>
      <c r="H23" s="66">
        <v>0.64959999999999996</v>
      </c>
      <c r="I23" s="51">
        <v>0.44199999999999995</v>
      </c>
      <c r="J23" s="51">
        <v>5.2000000000000005E-2</v>
      </c>
      <c r="K23" s="51">
        <v>0.88400000000000001</v>
      </c>
      <c r="L23" s="67">
        <v>0.6853864009284828</v>
      </c>
      <c r="M23" s="64">
        <v>0.3</v>
      </c>
      <c r="N23" s="52">
        <v>3.2261904761904763</v>
      </c>
      <c r="O23" s="53">
        <v>41</v>
      </c>
      <c r="P23" s="50">
        <v>8.3516160724517424E-2</v>
      </c>
      <c r="Q23" s="86">
        <v>-6.3E-2</v>
      </c>
      <c r="R23" s="85">
        <v>9.9987317679816848E-2</v>
      </c>
      <c r="S23" s="50">
        <v>0.65496530374916062</v>
      </c>
      <c r="T23" s="52">
        <v>10117.31612447794</v>
      </c>
      <c r="U23" s="50">
        <v>0.49399999999999999</v>
      </c>
      <c r="V23" s="65">
        <v>0.221</v>
      </c>
      <c r="W23" s="68">
        <v>0.65750180966051996</v>
      </c>
      <c r="X23" s="55">
        <v>212</v>
      </c>
      <c r="Y23" s="56">
        <v>23.7</v>
      </c>
      <c r="Z23" s="54">
        <v>0.83099999999999996</v>
      </c>
      <c r="AA23" s="69">
        <v>0.27134146242992441</v>
      </c>
      <c r="AB23" s="70">
        <v>13.739664392109765</v>
      </c>
      <c r="AC23" s="54">
        <v>6.1674008810572688E-2</v>
      </c>
      <c r="AD23" s="54">
        <v>0.09</v>
      </c>
      <c r="AE23" s="54">
        <v>0.4534013121310681</v>
      </c>
      <c r="AF23" s="115">
        <v>0.69957158682539688</v>
      </c>
      <c r="AG23" s="117">
        <v>628.6</v>
      </c>
      <c r="AH23" s="53">
        <v>1.8959248117054981</v>
      </c>
      <c r="AI23" s="53">
        <v>564</v>
      </c>
      <c r="AJ23" s="50">
        <v>0.52</v>
      </c>
      <c r="AK23" s="65">
        <v>0.30579999999999996</v>
      </c>
      <c r="AL23" s="64">
        <v>0.17699999999999999</v>
      </c>
      <c r="AM23" s="50">
        <v>0.328125</v>
      </c>
      <c r="AN23" s="50">
        <v>7.4598677998111429E-2</v>
      </c>
      <c r="AO23" s="50">
        <v>0.21057601510859303</v>
      </c>
      <c r="AP23" s="71">
        <v>2.2972430721482464</v>
      </c>
      <c r="AQ23" s="72">
        <v>2</v>
      </c>
      <c r="AR23" s="57">
        <v>0.49149999999999999</v>
      </c>
      <c r="AS23" s="58">
        <v>0.58599999999999997</v>
      </c>
      <c r="AT23" s="58">
        <v>0.38897752908090877</v>
      </c>
      <c r="AU23" s="118">
        <v>25.217118454225929</v>
      </c>
      <c r="AV23" s="85">
        <v>0.95195387081296678</v>
      </c>
      <c r="AW23" s="50">
        <v>0.4</v>
      </c>
      <c r="AX23" s="52">
        <v>2.5</v>
      </c>
      <c r="AY23" s="50">
        <v>0.55049999999999999</v>
      </c>
      <c r="AZ23" s="65">
        <v>0.30741507732389189</v>
      </c>
      <c r="BA23" s="73">
        <v>0</v>
      </c>
      <c r="BB23" s="50">
        <v>0.18099999999999999</v>
      </c>
      <c r="BC23" s="59">
        <v>0.51915945611866499</v>
      </c>
      <c r="BD23" s="60">
        <v>0</v>
      </c>
      <c r="BE23" s="74">
        <v>0</v>
      </c>
      <c r="BF23" s="75">
        <v>2</v>
      </c>
      <c r="BG23" s="61">
        <v>3.75</v>
      </c>
      <c r="BH23" s="61">
        <v>14</v>
      </c>
      <c r="BI23" s="61">
        <v>0</v>
      </c>
      <c r="BJ23" s="106">
        <v>10000</v>
      </c>
    </row>
    <row r="24" spans="2:62" x14ac:dyDescent="0.2">
      <c r="B24" s="63" t="s">
        <v>68</v>
      </c>
      <c r="C24" s="85">
        <v>0.66284615384615386</v>
      </c>
      <c r="D24" s="50">
        <v>0.57999999999999996</v>
      </c>
      <c r="E24" s="50">
        <v>0.99</v>
      </c>
      <c r="F24" s="50">
        <v>0.75646170000000001</v>
      </c>
      <c r="G24" s="65">
        <v>0.85</v>
      </c>
      <c r="H24" s="66">
        <v>0.78549999999999998</v>
      </c>
      <c r="I24" s="51">
        <v>0.52900000000000003</v>
      </c>
      <c r="J24" s="51">
        <v>0.10800000000000001</v>
      </c>
      <c r="K24" s="51">
        <v>0.92400000000000004</v>
      </c>
      <c r="L24" s="67">
        <v>0.786082998008373</v>
      </c>
      <c r="M24" s="64">
        <v>0.33</v>
      </c>
      <c r="N24" s="52">
        <v>6.3214285714285712</v>
      </c>
      <c r="O24" s="53">
        <v>51</v>
      </c>
      <c r="P24" s="50">
        <v>9.9115602883566259E-2</v>
      </c>
      <c r="Q24" s="86">
        <v>2E-3</v>
      </c>
      <c r="R24" s="85">
        <v>7.7911711766842223E-2</v>
      </c>
      <c r="S24" s="50">
        <v>0.71100221998259039</v>
      </c>
      <c r="T24" s="52">
        <v>11099.277062800627</v>
      </c>
      <c r="U24" s="50">
        <v>0.65</v>
      </c>
      <c r="V24" s="65">
        <v>0.21299999999999999</v>
      </c>
      <c r="W24" s="68">
        <v>0.54966733490223396</v>
      </c>
      <c r="X24" s="55">
        <v>213</v>
      </c>
      <c r="Y24" s="56">
        <v>8.4</v>
      </c>
      <c r="Z24" s="54">
        <v>0.86099999999999999</v>
      </c>
      <c r="AA24" s="69">
        <v>0.36068654679310891</v>
      </c>
      <c r="AB24" s="70">
        <v>13.657009642832763</v>
      </c>
      <c r="AC24" s="54">
        <v>2.8490028490028491E-2</v>
      </c>
      <c r="AD24" s="54">
        <v>1</v>
      </c>
      <c r="AE24" s="54">
        <v>0.52086214565894295</v>
      </c>
      <c r="AF24" s="115">
        <v>0.841684371875</v>
      </c>
      <c r="AG24" s="117">
        <v>103.3</v>
      </c>
      <c r="AH24" s="53">
        <v>5.8525757836309964</v>
      </c>
      <c r="AI24" s="53">
        <v>107</v>
      </c>
      <c r="AJ24" s="50">
        <v>0.71</v>
      </c>
      <c r="AK24" s="65">
        <v>0.48430000000000001</v>
      </c>
      <c r="AL24" s="64">
        <v>0.125</v>
      </c>
      <c r="AM24" s="50">
        <v>0.75</v>
      </c>
      <c r="AN24" s="50">
        <v>0.18778801843317972</v>
      </c>
      <c r="AO24" s="50">
        <v>0.34216589861751157</v>
      </c>
      <c r="AP24" s="71">
        <v>4.8445380402669196</v>
      </c>
      <c r="AQ24" s="72">
        <v>0</v>
      </c>
      <c r="AR24" s="57">
        <v>0.46010000000000001</v>
      </c>
      <c r="AS24" s="58">
        <v>0.185</v>
      </c>
      <c r="AT24" s="58">
        <v>0.68894033630516305</v>
      </c>
      <c r="AU24" s="118">
        <v>36.849342207156852</v>
      </c>
      <c r="AV24" s="85">
        <v>0.97928343173163812</v>
      </c>
      <c r="AW24" s="50">
        <v>0.15</v>
      </c>
      <c r="AX24" s="52">
        <v>3.7</v>
      </c>
      <c r="AY24" s="50">
        <v>0.67549999999999999</v>
      </c>
      <c r="AZ24" s="65">
        <v>0.31134569662387068</v>
      </c>
      <c r="BA24" s="73">
        <v>0.32875959355507073</v>
      </c>
      <c r="BB24" s="50">
        <v>0.44600000000000001</v>
      </c>
      <c r="BC24" s="59">
        <v>0.39973916681020694</v>
      </c>
      <c r="BD24" s="60">
        <v>0</v>
      </c>
      <c r="BE24" s="74">
        <v>2</v>
      </c>
      <c r="BF24" s="75">
        <v>4</v>
      </c>
      <c r="BG24" s="61">
        <v>4.75</v>
      </c>
      <c r="BH24" s="61">
        <v>18</v>
      </c>
      <c r="BI24" s="61">
        <v>1</v>
      </c>
      <c r="BJ24" s="106">
        <v>0</v>
      </c>
    </row>
    <row r="25" spans="2:62" x14ac:dyDescent="0.2">
      <c r="B25" s="63" t="s">
        <v>69</v>
      </c>
      <c r="C25" s="85">
        <v>0.64769230769230779</v>
      </c>
      <c r="D25" s="50">
        <v>0.61</v>
      </c>
      <c r="E25" s="50">
        <v>0.95</v>
      </c>
      <c r="F25" s="50">
        <v>0.7554691</v>
      </c>
      <c r="G25" s="65">
        <v>0.86</v>
      </c>
      <c r="H25" s="66">
        <v>0.74750000000000005</v>
      </c>
      <c r="I25" s="51">
        <v>0.48</v>
      </c>
      <c r="J25" s="51">
        <v>0.128</v>
      </c>
      <c r="K25" s="51">
        <v>0.91300000000000003</v>
      </c>
      <c r="L25" s="67">
        <v>0.77363329335269237</v>
      </c>
      <c r="M25" s="64">
        <v>0.25</v>
      </c>
      <c r="N25" s="52">
        <v>6.6785714285714288</v>
      </c>
      <c r="O25" s="53">
        <v>32</v>
      </c>
      <c r="P25" s="50">
        <v>9.1042379998583084E-2</v>
      </c>
      <c r="Q25" s="86">
        <v>-1.2E-2</v>
      </c>
      <c r="R25" s="85">
        <v>0.17062105298944102</v>
      </c>
      <c r="S25" s="50">
        <v>0.65034499277962166</v>
      </c>
      <c r="T25" s="52">
        <v>10273.579199977206</v>
      </c>
      <c r="U25" s="50">
        <v>0.71599999999999997</v>
      </c>
      <c r="V25" s="65">
        <v>0.21199999999999999</v>
      </c>
      <c r="W25" s="68">
        <v>0.61359914982508501</v>
      </c>
      <c r="X25" s="55">
        <v>212</v>
      </c>
      <c r="Y25" s="56">
        <v>10.9</v>
      </c>
      <c r="Z25" s="54">
        <v>0.86299999999999999</v>
      </c>
      <c r="AA25" s="69">
        <v>0.43831318813610887</v>
      </c>
      <c r="AB25" s="70">
        <v>14.806411909297768</v>
      </c>
      <c r="AC25" s="54">
        <v>0.15744069015097054</v>
      </c>
      <c r="AD25" s="54">
        <v>0.97</v>
      </c>
      <c r="AE25" s="54">
        <v>0.57468042698550459</v>
      </c>
      <c r="AF25" s="115">
        <v>0.94874749416666682</v>
      </c>
      <c r="AG25" s="117">
        <v>398.5</v>
      </c>
      <c r="AH25" s="53">
        <v>4.0831492513545848</v>
      </c>
      <c r="AI25" s="53">
        <v>245</v>
      </c>
      <c r="AJ25" s="50">
        <v>0.5</v>
      </c>
      <c r="AK25" s="65">
        <v>0.63929999999999998</v>
      </c>
      <c r="AL25" s="64">
        <v>0.11499999999999999</v>
      </c>
      <c r="AM25" s="50">
        <v>0.875</v>
      </c>
      <c r="AN25" s="50">
        <v>9.6912521440823324E-2</v>
      </c>
      <c r="AO25" s="50">
        <v>0.25986277873070324</v>
      </c>
      <c r="AP25" s="71">
        <v>2.9786842763027535</v>
      </c>
      <c r="AQ25" s="72">
        <v>1</v>
      </c>
      <c r="AR25" s="57">
        <v>0.45889999999999997</v>
      </c>
      <c r="AS25" s="58">
        <v>0.67299999999999993</v>
      </c>
      <c r="AT25" s="58">
        <v>0.70293964098587192</v>
      </c>
      <c r="AU25" s="118">
        <v>57.992364045726688</v>
      </c>
      <c r="AV25" s="85">
        <v>0.91930566399487834</v>
      </c>
      <c r="AW25" s="50">
        <v>0.34</v>
      </c>
      <c r="AX25" s="52">
        <v>3.5</v>
      </c>
      <c r="AY25" s="50">
        <v>0.65749999999999997</v>
      </c>
      <c r="AZ25" s="65">
        <v>0.16482759236282815</v>
      </c>
      <c r="BA25" s="73">
        <v>0.65427547873528924</v>
      </c>
      <c r="BB25" s="50">
        <v>0.41</v>
      </c>
      <c r="BC25" s="59">
        <v>0.91542349463964046</v>
      </c>
      <c r="BD25" s="60">
        <v>1</v>
      </c>
      <c r="BE25" s="74">
        <v>1</v>
      </c>
      <c r="BF25" s="75">
        <v>5</v>
      </c>
      <c r="BG25" s="61">
        <v>5.75</v>
      </c>
      <c r="BH25" s="61">
        <v>11</v>
      </c>
      <c r="BI25" s="61">
        <v>1</v>
      </c>
      <c r="BJ25" s="106">
        <v>18000</v>
      </c>
    </row>
    <row r="26" spans="2:62" x14ac:dyDescent="0.2">
      <c r="B26" s="63" t="s">
        <v>70</v>
      </c>
      <c r="C26" s="85">
        <v>0.66546153846153855</v>
      </c>
      <c r="D26" s="50">
        <v>0.57999999999999996</v>
      </c>
      <c r="E26" s="50">
        <v>0.96</v>
      </c>
      <c r="F26" s="50">
        <v>0.83280160000000003</v>
      </c>
      <c r="G26" s="65">
        <v>0.87</v>
      </c>
      <c r="H26" s="66">
        <v>0.82800000000000007</v>
      </c>
      <c r="I26" s="51">
        <v>0.46499999999999997</v>
      </c>
      <c r="J26" s="51">
        <v>0.13600000000000001</v>
      </c>
      <c r="K26" s="51">
        <v>0.92799999999999994</v>
      </c>
      <c r="L26" s="67">
        <v>0.75053779751234173</v>
      </c>
      <c r="M26" s="64">
        <v>0.32</v>
      </c>
      <c r="N26" s="52">
        <v>7.8928571428571432</v>
      </c>
      <c r="O26" s="53">
        <v>46</v>
      </c>
      <c r="P26" s="50">
        <v>0.12384819942028154</v>
      </c>
      <c r="Q26" s="86">
        <v>-1E-3</v>
      </c>
      <c r="R26" s="85">
        <v>0.12574996632417779</v>
      </c>
      <c r="S26" s="50">
        <v>0.60382180432667387</v>
      </c>
      <c r="T26" s="52">
        <v>10220.134889217041</v>
      </c>
      <c r="U26" s="50">
        <v>0.67200000000000004</v>
      </c>
      <c r="V26" s="65">
        <v>0.217</v>
      </c>
      <c r="W26" s="68">
        <v>0.66547001666260996</v>
      </c>
      <c r="X26" s="55">
        <v>227</v>
      </c>
      <c r="Y26" s="56">
        <v>5.8</v>
      </c>
      <c r="Z26" s="54">
        <v>0.90100000000000013</v>
      </c>
      <c r="AA26" s="69">
        <v>0.46645035032655641</v>
      </c>
      <c r="AB26" s="70">
        <v>16.981256250962851</v>
      </c>
      <c r="AC26" s="54">
        <v>0.27098976109215017</v>
      </c>
      <c r="AD26" s="54">
        <v>0.98</v>
      </c>
      <c r="AE26" s="54">
        <v>0.5918665240046278</v>
      </c>
      <c r="AF26" s="115">
        <v>0.92855500571428584</v>
      </c>
      <c r="AG26" s="117">
        <v>322</v>
      </c>
      <c r="AH26" s="53">
        <v>6.2321015985124708</v>
      </c>
      <c r="AI26" s="53">
        <v>96</v>
      </c>
      <c r="AJ26" s="50">
        <v>0.4</v>
      </c>
      <c r="AK26" s="65">
        <v>0.47740000000000005</v>
      </c>
      <c r="AL26" s="64">
        <v>8.1000000000000003E-2</v>
      </c>
      <c r="AM26" s="50">
        <v>0.85714285714285721</v>
      </c>
      <c r="AN26" s="50">
        <v>0.10970464135021096</v>
      </c>
      <c r="AO26" s="50">
        <v>0.24367088607594939</v>
      </c>
      <c r="AP26" s="71">
        <v>3.0725825070196415</v>
      </c>
      <c r="AQ26" s="72">
        <v>1</v>
      </c>
      <c r="AR26" s="57">
        <v>0.49759999999999999</v>
      </c>
      <c r="AS26" s="58">
        <v>0.51600000000000001</v>
      </c>
      <c r="AT26" s="58">
        <v>0.55661806676793846</v>
      </c>
      <c r="AU26" s="118">
        <v>107.03139695674928</v>
      </c>
      <c r="AV26" s="85">
        <v>0.90978540327541901</v>
      </c>
      <c r="AW26" s="50">
        <v>0.59</v>
      </c>
      <c r="AX26" s="52">
        <v>5</v>
      </c>
      <c r="AY26" s="50">
        <v>0.61499999999999999</v>
      </c>
      <c r="AZ26" s="65">
        <v>0.25050066543006683</v>
      </c>
      <c r="BA26" s="73">
        <v>0.53000500575401444</v>
      </c>
      <c r="BB26" s="50">
        <v>0.30499999999999999</v>
      </c>
      <c r="BC26" s="59">
        <v>1.315761267618214</v>
      </c>
      <c r="BD26" s="60">
        <v>1</v>
      </c>
      <c r="BE26" s="74">
        <v>2</v>
      </c>
      <c r="BF26" s="75">
        <v>3</v>
      </c>
      <c r="BG26" s="61">
        <v>4</v>
      </c>
      <c r="BH26" s="61">
        <v>11</v>
      </c>
      <c r="BI26" s="61">
        <v>1</v>
      </c>
      <c r="BJ26" s="106">
        <v>0</v>
      </c>
    </row>
    <row r="27" spans="2:62" x14ac:dyDescent="0.2">
      <c r="B27" s="63" t="s">
        <v>71</v>
      </c>
      <c r="C27" s="85">
        <v>0.61738461538461542</v>
      </c>
      <c r="D27" s="50">
        <v>0.59</v>
      </c>
      <c r="E27" s="50">
        <v>0.95</v>
      </c>
      <c r="F27" s="50">
        <v>0.74423060000000008</v>
      </c>
      <c r="G27" s="65">
        <v>0.82000000000000006</v>
      </c>
      <c r="H27" s="66">
        <v>0.75370000000000004</v>
      </c>
      <c r="I27" s="51">
        <v>0.49299999999999999</v>
      </c>
      <c r="J27" s="51">
        <v>0.14099999999999999</v>
      </c>
      <c r="K27" s="51">
        <v>0.92100000000000004</v>
      </c>
      <c r="L27" s="67">
        <v>0.68479807595951492</v>
      </c>
      <c r="M27" s="64">
        <v>0.26</v>
      </c>
      <c r="N27" s="52">
        <v>4.9047619047619042</v>
      </c>
      <c r="O27" s="53">
        <v>37</v>
      </c>
      <c r="P27" s="50">
        <v>0.10111668569241943</v>
      </c>
      <c r="Q27" s="86">
        <v>-2.5999999999999999E-2</v>
      </c>
      <c r="R27" s="85">
        <v>9.9123565286818871E-2</v>
      </c>
      <c r="S27" s="50">
        <v>0.7089250722457543</v>
      </c>
      <c r="T27" s="52">
        <v>9049.1619259107392</v>
      </c>
      <c r="U27" s="50">
        <v>0.624</v>
      </c>
      <c r="V27" s="65">
        <v>0.21199999999999999</v>
      </c>
      <c r="W27" s="68">
        <v>0.59159880060513304</v>
      </c>
      <c r="X27" s="55">
        <v>212</v>
      </c>
      <c r="Y27" s="56">
        <v>11.6</v>
      </c>
      <c r="Z27" s="54">
        <v>0.81</v>
      </c>
      <c r="AA27" s="69">
        <v>0.32123046554840901</v>
      </c>
      <c r="AB27" s="70">
        <v>12.580859951905916</v>
      </c>
      <c r="AC27" s="54">
        <v>9.183303085299456E-2</v>
      </c>
      <c r="AD27" s="54">
        <v>0.99</v>
      </c>
      <c r="AE27" s="54">
        <v>0.50269328562011484</v>
      </c>
      <c r="AF27" s="115">
        <v>0.80300780585365872</v>
      </c>
      <c r="AG27" s="117">
        <v>461</v>
      </c>
      <c r="AH27" s="53">
        <v>4.2113546856988009</v>
      </c>
      <c r="AI27" s="53">
        <v>320</v>
      </c>
      <c r="AJ27" s="50">
        <v>0.71</v>
      </c>
      <c r="AK27" s="65">
        <v>0.49030000000000001</v>
      </c>
      <c r="AL27" s="64">
        <v>0.121</v>
      </c>
      <c r="AM27" s="50">
        <v>0.48192771084337349</v>
      </c>
      <c r="AN27" s="50">
        <v>9.4841930116472545E-2</v>
      </c>
      <c r="AO27" s="50">
        <v>0.26289517470881862</v>
      </c>
      <c r="AP27" s="71">
        <v>3.4235255346877067</v>
      </c>
      <c r="AQ27" s="72">
        <v>1</v>
      </c>
      <c r="AR27" s="57">
        <v>0.46850000000000003</v>
      </c>
      <c r="AS27" s="58">
        <v>0.45200000000000001</v>
      </c>
      <c r="AT27" s="58">
        <v>0.46066852076263465</v>
      </c>
      <c r="AU27" s="118">
        <v>37.920607847454846</v>
      </c>
      <c r="AV27" s="85">
        <v>0.96310087474331663</v>
      </c>
      <c r="AW27" s="50">
        <v>0.22</v>
      </c>
      <c r="AX27" s="52">
        <v>4.333333333333333</v>
      </c>
      <c r="AY27" s="50">
        <v>0.65099999999999991</v>
      </c>
      <c r="AZ27" s="65">
        <v>0.31709001463523273</v>
      </c>
      <c r="BA27" s="73">
        <v>0.54318161808072463</v>
      </c>
      <c r="BB27" s="50">
        <v>0.40500000000000003</v>
      </c>
      <c r="BC27" s="59">
        <v>1.7717936676635606</v>
      </c>
      <c r="BD27" s="60">
        <v>0</v>
      </c>
      <c r="BE27" s="74">
        <v>3</v>
      </c>
      <c r="BF27" s="75">
        <v>4</v>
      </c>
      <c r="BG27" s="61">
        <v>5.5</v>
      </c>
      <c r="BH27" s="61">
        <v>15.75</v>
      </c>
      <c r="BI27" s="61">
        <v>1</v>
      </c>
      <c r="BJ27" s="106">
        <v>0</v>
      </c>
    </row>
    <row r="28" spans="2:62" x14ac:dyDescent="0.2">
      <c r="B28" s="63" t="s">
        <v>72</v>
      </c>
      <c r="C28" s="85">
        <v>0.70076923076923081</v>
      </c>
      <c r="D28" s="50">
        <v>0.64</v>
      </c>
      <c r="E28" s="50">
        <v>0.98</v>
      </c>
      <c r="F28" s="50">
        <v>0.8703902</v>
      </c>
      <c r="G28" s="65">
        <v>0.89</v>
      </c>
      <c r="H28" s="66">
        <v>0.85860000000000003</v>
      </c>
      <c r="I28" s="51">
        <v>0.501</v>
      </c>
      <c r="J28" s="51">
        <v>0.14099999999999999</v>
      </c>
      <c r="K28" s="51">
        <v>0.93399999999999994</v>
      </c>
      <c r="L28" s="67">
        <v>0.74845335203216679</v>
      </c>
      <c r="M28" s="64">
        <v>0.26</v>
      </c>
      <c r="N28" s="52">
        <v>6.9404761904761898</v>
      </c>
      <c r="O28" s="53">
        <v>34</v>
      </c>
      <c r="P28" s="50">
        <v>0.10414084197560702</v>
      </c>
      <c r="Q28" s="86">
        <v>2.5999999999999999E-2</v>
      </c>
      <c r="R28" s="85">
        <v>0.11172600453634354</v>
      </c>
      <c r="S28" s="50">
        <v>0.70560250932790292</v>
      </c>
      <c r="T28" s="52">
        <v>9364.7167595374667</v>
      </c>
      <c r="U28" s="50">
        <v>0.72499999999999998</v>
      </c>
      <c r="V28" s="65">
        <v>0.23</v>
      </c>
      <c r="W28" s="68">
        <v>0.59879197032638098</v>
      </c>
      <c r="X28" s="55">
        <v>215</v>
      </c>
      <c r="Y28" s="56">
        <v>8.1999999999999993</v>
      </c>
      <c r="Z28" s="54">
        <v>0.83599999999999997</v>
      </c>
      <c r="AA28" s="69">
        <v>0.39139608504643919</v>
      </c>
      <c r="AB28" s="70">
        <v>15.910896252585212</v>
      </c>
      <c r="AC28" s="54">
        <v>0.39280359820089955</v>
      </c>
      <c r="AD28" s="54">
        <v>1</v>
      </c>
      <c r="AE28" s="54">
        <v>0.59960296969330751</v>
      </c>
      <c r="AF28" s="115">
        <v>1.0479063210344826</v>
      </c>
      <c r="AG28" s="117">
        <v>280.60000000000002</v>
      </c>
      <c r="AH28" s="53">
        <v>2.9414396140831225</v>
      </c>
      <c r="AI28" s="53">
        <v>140</v>
      </c>
      <c r="AJ28" s="50">
        <v>0.5</v>
      </c>
      <c r="AK28" s="65">
        <v>0.5575</v>
      </c>
      <c r="AL28" s="64">
        <v>8.4000000000000005E-2</v>
      </c>
      <c r="AM28" s="50">
        <v>0.82758620689655171</v>
      </c>
      <c r="AN28" s="50">
        <v>0.11280487804878049</v>
      </c>
      <c r="AO28" s="50">
        <v>0.36128048780487804</v>
      </c>
      <c r="AP28" s="71">
        <v>2.6285842059940832</v>
      </c>
      <c r="AQ28" s="72">
        <v>1</v>
      </c>
      <c r="AR28" s="57">
        <v>0.45600000000000002</v>
      </c>
      <c r="AS28" s="58">
        <v>0.40500000000000003</v>
      </c>
      <c r="AT28" s="58">
        <v>0.62674749265594643</v>
      </c>
      <c r="AU28" s="118">
        <v>62.848222043166963</v>
      </c>
      <c r="AV28" s="85">
        <v>0.9431238171186499</v>
      </c>
      <c r="AW28" s="50">
        <v>0.28000000000000003</v>
      </c>
      <c r="AX28" s="52">
        <v>3</v>
      </c>
      <c r="AY28" s="50">
        <v>0.70800000000000007</v>
      </c>
      <c r="AZ28" s="65">
        <v>0.30372412993894954</v>
      </c>
      <c r="BA28" s="73">
        <v>0.50246664839359878</v>
      </c>
      <c r="BB28" s="50">
        <v>0.378</v>
      </c>
      <c r="BC28" s="59">
        <v>1.0678690080683435</v>
      </c>
      <c r="BD28" s="60">
        <v>0</v>
      </c>
      <c r="BE28" s="74">
        <v>0</v>
      </c>
      <c r="BF28" s="75">
        <v>5</v>
      </c>
      <c r="BG28" s="61">
        <v>4</v>
      </c>
      <c r="BH28" s="61">
        <v>10.5</v>
      </c>
      <c r="BI28" s="61">
        <v>1</v>
      </c>
      <c r="BJ28" s="106">
        <v>0</v>
      </c>
    </row>
    <row r="29" spans="2:62" x14ac:dyDescent="0.2">
      <c r="B29" s="63" t="s">
        <v>73</v>
      </c>
      <c r="C29" s="85">
        <v>0.50869230769230778</v>
      </c>
      <c r="D29" s="50">
        <v>0.48</v>
      </c>
      <c r="E29" s="50">
        <v>0.89</v>
      </c>
      <c r="F29" s="50">
        <v>0.6498678</v>
      </c>
      <c r="G29" s="65">
        <v>0.72</v>
      </c>
      <c r="H29" s="66">
        <v>0.64</v>
      </c>
      <c r="I29" s="51">
        <v>0.49299999999999999</v>
      </c>
      <c r="J29" s="51">
        <v>9.8000000000000004E-2</v>
      </c>
      <c r="K29" s="51">
        <v>0.86899999999999999</v>
      </c>
      <c r="L29" s="67">
        <v>0.67135557938560519</v>
      </c>
      <c r="M29" s="64">
        <v>0.28000000000000003</v>
      </c>
      <c r="N29" s="52">
        <v>1.3571428571428572</v>
      </c>
      <c r="O29" s="53">
        <v>55</v>
      </c>
      <c r="P29" s="50">
        <v>5.8055335783189811E-2</v>
      </c>
      <c r="Q29" s="86">
        <v>-4.7E-2</v>
      </c>
      <c r="R29" s="85">
        <v>7.9905329603712938E-2</v>
      </c>
      <c r="S29" s="50">
        <v>0.6817050353438503</v>
      </c>
      <c r="T29" s="52">
        <v>9135.7146692358274</v>
      </c>
      <c r="U29" s="50">
        <v>0.47200000000000003</v>
      </c>
      <c r="V29" s="65">
        <v>0.22500000000000001</v>
      </c>
      <c r="W29" s="68">
        <v>0.60718427352985205</v>
      </c>
      <c r="X29" s="55">
        <v>217</v>
      </c>
      <c r="Y29" s="56">
        <v>26.4</v>
      </c>
      <c r="Z29" s="54">
        <v>0.88900000000000001</v>
      </c>
      <c r="AA29" s="69">
        <v>0.24763436664999425</v>
      </c>
      <c r="AB29" s="70">
        <v>12.91239055826891</v>
      </c>
      <c r="AC29" s="54">
        <v>1.2158054711246201E-2</v>
      </c>
      <c r="AD29" s="54">
        <v>0.61</v>
      </c>
      <c r="AE29" s="54">
        <v>0.45344070511120776</v>
      </c>
      <c r="AF29" s="115">
        <v>0.63439721607594945</v>
      </c>
      <c r="AG29" s="117">
        <v>245</v>
      </c>
      <c r="AH29" s="53">
        <v>1.5627031862959859</v>
      </c>
      <c r="AI29" s="53">
        <v>575</v>
      </c>
      <c r="AJ29" s="50">
        <v>0.59</v>
      </c>
      <c r="AK29" s="65">
        <v>0.40749999999999997</v>
      </c>
      <c r="AL29" s="64">
        <v>0.153</v>
      </c>
      <c r="AM29" s="50">
        <v>0.19512195121951215</v>
      </c>
      <c r="AN29" s="50">
        <v>7.860040567951318E-2</v>
      </c>
      <c r="AO29" s="50">
        <v>0.21602434077079108</v>
      </c>
      <c r="AP29" s="71">
        <v>2.7015353838662279</v>
      </c>
      <c r="AQ29" s="72">
        <v>2</v>
      </c>
      <c r="AR29" s="57">
        <v>0.48060000000000003</v>
      </c>
      <c r="AS29" s="58">
        <v>0.55899999999999994</v>
      </c>
      <c r="AT29" s="58">
        <v>0.31576738937737292</v>
      </c>
      <c r="AU29" s="118">
        <v>18.602554504320601</v>
      </c>
      <c r="AV29" s="85">
        <v>0.96475111966771776</v>
      </c>
      <c r="AW29" s="50">
        <v>0.27</v>
      </c>
      <c r="AX29" s="52">
        <v>3.5</v>
      </c>
      <c r="AY29" s="50">
        <v>0.58349999999999991</v>
      </c>
      <c r="AZ29" s="65">
        <v>0.265370609139715</v>
      </c>
      <c r="BA29" s="73">
        <v>0.71975661787199852</v>
      </c>
      <c r="BB29" s="50">
        <v>0.16700000000000001</v>
      </c>
      <c r="BC29" s="59">
        <v>0.81975790979174656</v>
      </c>
      <c r="BD29" s="60">
        <v>0</v>
      </c>
      <c r="BE29" s="74">
        <v>1</v>
      </c>
      <c r="BF29" s="75">
        <v>1</v>
      </c>
      <c r="BG29" s="61">
        <v>0</v>
      </c>
      <c r="BH29" s="61">
        <v>15.75</v>
      </c>
      <c r="BI29" s="61">
        <v>0</v>
      </c>
      <c r="BJ29" s="106">
        <v>13000</v>
      </c>
    </row>
    <row r="30" spans="2:62" x14ac:dyDescent="0.2">
      <c r="B30" s="63" t="s">
        <v>74</v>
      </c>
      <c r="C30" s="85">
        <v>0.61038461538461541</v>
      </c>
      <c r="D30" s="50">
        <v>0.57999999999999996</v>
      </c>
      <c r="E30" s="50">
        <v>0.92999999999999994</v>
      </c>
      <c r="F30" s="50">
        <v>0.71020719999999993</v>
      </c>
      <c r="G30" s="65">
        <v>0.84</v>
      </c>
      <c r="H30" s="66">
        <v>0.73029999999999995</v>
      </c>
      <c r="I30" s="51">
        <v>0.54</v>
      </c>
      <c r="J30" s="51">
        <v>0.10400000000000001</v>
      </c>
      <c r="K30" s="51">
        <v>0.89</v>
      </c>
      <c r="L30" s="67">
        <v>0.70007763167372294</v>
      </c>
      <c r="M30" s="64">
        <v>0.28999999999999998</v>
      </c>
      <c r="N30" s="52">
        <v>3.8095238095238093</v>
      </c>
      <c r="O30" s="53">
        <v>42</v>
      </c>
      <c r="P30" s="50">
        <v>0.10358324733003878</v>
      </c>
      <c r="Q30" s="86">
        <v>-3.4000000000000002E-2</v>
      </c>
      <c r="R30" s="85">
        <v>0.10158882919157412</v>
      </c>
      <c r="S30" s="50">
        <v>0.66012449448318089</v>
      </c>
      <c r="T30" s="52">
        <v>8817.3464027842474</v>
      </c>
      <c r="U30" s="50">
        <v>0.49399999999999999</v>
      </c>
      <c r="V30" s="65">
        <v>0.20799999999999999</v>
      </c>
      <c r="W30" s="68">
        <v>0.55926673153661399</v>
      </c>
      <c r="X30" s="55">
        <v>213</v>
      </c>
      <c r="Y30" s="56">
        <v>16.899999999999999</v>
      </c>
      <c r="Z30" s="54">
        <v>0.89800000000000002</v>
      </c>
      <c r="AA30" s="69">
        <v>0.32200514163092153</v>
      </c>
      <c r="AB30" s="70">
        <v>11.014545615835674</v>
      </c>
      <c r="AC30" s="54">
        <v>8.7267525035765375E-2</v>
      </c>
      <c r="AD30" s="54">
        <v>0.48</v>
      </c>
      <c r="AE30" s="54">
        <v>0.52751579088190048</v>
      </c>
      <c r="AF30" s="115">
        <v>0.84558728087719348</v>
      </c>
      <c r="AG30" s="117">
        <v>488</v>
      </c>
      <c r="AH30" s="53">
        <v>3.2085661806264802</v>
      </c>
      <c r="AI30" s="53">
        <v>374</v>
      </c>
      <c r="AJ30" s="50">
        <v>0.5</v>
      </c>
      <c r="AK30" s="65">
        <v>0.5141</v>
      </c>
      <c r="AL30" s="64">
        <v>0.10100000000000001</v>
      </c>
      <c r="AM30" s="50">
        <v>0.4</v>
      </c>
      <c r="AN30" s="50">
        <v>8.3235638921453692E-2</v>
      </c>
      <c r="AO30" s="50">
        <v>0.29073856975381007</v>
      </c>
      <c r="AP30" s="71">
        <v>2.19336975193638</v>
      </c>
      <c r="AQ30" s="72">
        <v>2</v>
      </c>
      <c r="AR30" s="57">
        <v>0.46870000000000001</v>
      </c>
      <c r="AS30" s="58">
        <v>0.40799999999999997</v>
      </c>
      <c r="AT30" s="58">
        <v>0.53377770498541266</v>
      </c>
      <c r="AU30" s="118">
        <v>30.862761829452342</v>
      </c>
      <c r="AV30" s="85">
        <v>0.96260596679767485</v>
      </c>
      <c r="AW30" s="50">
        <v>0.46</v>
      </c>
      <c r="AX30" s="52">
        <v>5</v>
      </c>
      <c r="AY30" s="50">
        <v>0.59849999999999992</v>
      </c>
      <c r="AZ30" s="65">
        <v>0.3443056372493265</v>
      </c>
      <c r="BA30" s="73">
        <v>0.65134848672177981</v>
      </c>
      <c r="BB30" s="50">
        <v>0.29399999999999998</v>
      </c>
      <c r="BC30" s="59">
        <v>0.98116300247170551</v>
      </c>
      <c r="BD30" s="60">
        <v>0</v>
      </c>
      <c r="BE30" s="74">
        <v>2</v>
      </c>
      <c r="BF30" s="75">
        <v>2</v>
      </c>
      <c r="BG30" s="61">
        <v>2</v>
      </c>
      <c r="BH30" s="61">
        <v>11.75</v>
      </c>
      <c r="BI30" s="61">
        <v>0</v>
      </c>
      <c r="BJ30" s="106">
        <v>0</v>
      </c>
    </row>
    <row r="31" spans="2:62" x14ac:dyDescent="0.2">
      <c r="B31" s="63" t="s">
        <v>75</v>
      </c>
      <c r="C31" s="85">
        <v>0.63261538461538469</v>
      </c>
      <c r="D31" s="50">
        <v>0.6</v>
      </c>
      <c r="E31" s="50">
        <v>0.97</v>
      </c>
      <c r="F31" s="50">
        <v>0.80240109999999998</v>
      </c>
      <c r="G31" s="65">
        <v>0.86</v>
      </c>
      <c r="H31" s="66">
        <v>0.80130000000000001</v>
      </c>
      <c r="I31" s="51">
        <v>0.55400000000000005</v>
      </c>
      <c r="J31" s="51">
        <v>0.13</v>
      </c>
      <c r="K31" s="51">
        <v>0.92200000000000004</v>
      </c>
      <c r="L31" s="67">
        <v>0.72218614177948748</v>
      </c>
      <c r="M31" s="64">
        <v>0.34</v>
      </c>
      <c r="N31" s="52">
        <v>4.4880952380952381</v>
      </c>
      <c r="O31" s="53">
        <v>42</v>
      </c>
      <c r="P31" s="50">
        <v>9.4291047119586913E-2</v>
      </c>
      <c r="Q31" s="86">
        <v>-0.02</v>
      </c>
      <c r="R31" s="85">
        <v>9.9766236367725122E-2</v>
      </c>
      <c r="S31" s="50">
        <v>0.6729721400945039</v>
      </c>
      <c r="T31" s="52">
        <v>11914.501141368259</v>
      </c>
      <c r="U31" s="50">
        <v>0.625</v>
      </c>
      <c r="V31" s="65">
        <v>0.187</v>
      </c>
      <c r="W31" s="68">
        <v>0.48431640822945199</v>
      </c>
      <c r="X31" s="55">
        <v>219</v>
      </c>
      <c r="Y31" s="56">
        <v>12.2</v>
      </c>
      <c r="Z31" s="54">
        <v>0.85799999999999998</v>
      </c>
      <c r="AA31" s="69">
        <v>0.34597511197573838</v>
      </c>
      <c r="AB31" s="70">
        <v>12.715010260785354</v>
      </c>
      <c r="AC31" s="54">
        <v>0.29629629629629628</v>
      </c>
      <c r="AD31" s="54">
        <v>1</v>
      </c>
      <c r="AE31" s="54">
        <v>0.53806658729483803</v>
      </c>
      <c r="AF31" s="115">
        <v>0.89560266022222224</v>
      </c>
      <c r="AG31" s="117">
        <v>417.9</v>
      </c>
      <c r="AH31" s="53">
        <v>1.2487144930263754</v>
      </c>
      <c r="AI31" s="53">
        <v>387</v>
      </c>
      <c r="AJ31" s="50">
        <v>0.28999999999999998</v>
      </c>
      <c r="AK31" s="65">
        <v>0.52239999999999998</v>
      </c>
      <c r="AL31" s="64">
        <v>0.11700000000000001</v>
      </c>
      <c r="AM31" s="50">
        <v>0.29824561403508776</v>
      </c>
      <c r="AN31" s="50">
        <v>0.1600901916572717</v>
      </c>
      <c r="AO31" s="50">
        <v>0.30947012401352875</v>
      </c>
      <c r="AP31" s="71">
        <v>4.3348935875856025</v>
      </c>
      <c r="AQ31" s="72">
        <v>2</v>
      </c>
      <c r="AR31" s="57">
        <v>0.4652</v>
      </c>
      <c r="AS31" s="58">
        <v>0.30099999999999999</v>
      </c>
      <c r="AT31" s="58">
        <v>0.60691230784272465</v>
      </c>
      <c r="AU31" s="118">
        <v>35.327845235075742</v>
      </c>
      <c r="AV31" s="85">
        <v>0.98209102519447344</v>
      </c>
      <c r="AW31" s="50">
        <v>0.28999999999999998</v>
      </c>
      <c r="AX31" s="52">
        <v>5</v>
      </c>
      <c r="AY31" s="50">
        <v>0.65</v>
      </c>
      <c r="AZ31" s="65">
        <v>0.44698124267291911</v>
      </c>
      <c r="BA31" s="73">
        <v>0.44429945660963227</v>
      </c>
      <c r="BB31" s="50">
        <v>0.33300000000000002</v>
      </c>
      <c r="BC31" s="59">
        <v>0.15503425163865756</v>
      </c>
      <c r="BD31" s="60">
        <v>0</v>
      </c>
      <c r="BE31" s="74">
        <v>2</v>
      </c>
      <c r="BF31" s="75">
        <v>3</v>
      </c>
      <c r="BG31" s="61">
        <v>2.75</v>
      </c>
      <c r="BH31" s="61">
        <v>11.75</v>
      </c>
      <c r="BI31" s="61">
        <v>0</v>
      </c>
      <c r="BJ31" s="106">
        <v>0</v>
      </c>
    </row>
    <row r="32" spans="2:62" x14ac:dyDescent="0.2">
      <c r="B32" s="63" t="s">
        <v>76</v>
      </c>
      <c r="C32" s="85">
        <v>0.64500000000000002</v>
      </c>
      <c r="D32" s="50">
        <v>0.62</v>
      </c>
      <c r="E32" s="50">
        <v>0.97</v>
      </c>
      <c r="F32" s="50">
        <v>0.82444580000000001</v>
      </c>
      <c r="G32" s="65">
        <v>0.87</v>
      </c>
      <c r="H32" s="66">
        <v>0.81840000000000002</v>
      </c>
      <c r="I32" s="51">
        <v>0.53300000000000003</v>
      </c>
      <c r="J32" s="51">
        <v>9.4E-2</v>
      </c>
      <c r="K32" s="51">
        <v>0.90900000000000003</v>
      </c>
      <c r="L32" s="67">
        <v>0.72675042132679635</v>
      </c>
      <c r="M32" s="64">
        <v>0.24</v>
      </c>
      <c r="N32" s="52">
        <v>5.2261904761904763</v>
      </c>
      <c r="O32" s="53">
        <v>33</v>
      </c>
      <c r="P32" s="50">
        <v>9.3891509491706895E-2</v>
      </c>
      <c r="Q32" s="86">
        <v>-3.5000000000000003E-2</v>
      </c>
      <c r="R32" s="85">
        <v>0.11849655777576865</v>
      </c>
      <c r="S32" s="50">
        <v>0.65564869030869821</v>
      </c>
      <c r="T32" s="52">
        <v>9313.4655855914643</v>
      </c>
      <c r="U32" s="50">
        <v>0.69900000000000007</v>
      </c>
      <c r="V32" s="65">
        <v>0.21299999999999999</v>
      </c>
      <c r="W32" s="68">
        <v>0.56776698030747097</v>
      </c>
      <c r="X32" s="55">
        <v>219</v>
      </c>
      <c r="Y32" s="56">
        <v>14.1</v>
      </c>
      <c r="Z32" s="54">
        <v>0.871</v>
      </c>
      <c r="AA32" s="69">
        <v>0.34652648193130653</v>
      </c>
      <c r="AB32" s="70">
        <v>14.151986944711814</v>
      </c>
      <c r="AC32" s="54">
        <v>0.43879472693032018</v>
      </c>
      <c r="AD32" s="54">
        <v>0.99</v>
      </c>
      <c r="AE32" s="54">
        <v>0.59298836710892255</v>
      </c>
      <c r="AF32" s="115">
        <v>0.98843923230769259</v>
      </c>
      <c r="AG32" s="117">
        <v>282.8</v>
      </c>
      <c r="AH32" s="53">
        <v>3.2418830709380617</v>
      </c>
      <c r="AI32" s="53">
        <v>280</v>
      </c>
      <c r="AJ32" s="50">
        <v>0.57999999999999996</v>
      </c>
      <c r="AK32" s="65">
        <v>0.56889999999999996</v>
      </c>
      <c r="AL32" s="64">
        <v>8.2000000000000003E-2</v>
      </c>
      <c r="AM32" s="50">
        <v>0.38709677419354838</v>
      </c>
      <c r="AN32" s="50">
        <v>0.13482142857142856</v>
      </c>
      <c r="AO32" s="50">
        <v>0.34017857142857144</v>
      </c>
      <c r="AP32" s="71">
        <v>2.6000456792338937</v>
      </c>
      <c r="AQ32" s="72">
        <v>1</v>
      </c>
      <c r="AR32" s="57">
        <v>0.46100000000000002</v>
      </c>
      <c r="AS32" s="58">
        <v>0.40799999999999997</v>
      </c>
      <c r="AT32" s="58">
        <v>0.58713872880850349</v>
      </c>
      <c r="AU32" s="118">
        <v>63.976709198655726</v>
      </c>
      <c r="AV32" s="85">
        <v>0.94318219070397569</v>
      </c>
      <c r="AW32" s="50">
        <v>0.39</v>
      </c>
      <c r="AX32" s="52">
        <v>5</v>
      </c>
      <c r="AY32" s="50">
        <v>0.56999999999999995</v>
      </c>
      <c r="AZ32" s="65">
        <v>0.24497508856830735</v>
      </c>
      <c r="BA32" s="73">
        <v>0.33741635491828431</v>
      </c>
      <c r="BB32" s="50">
        <v>0.38800000000000001</v>
      </c>
      <c r="BC32" s="59">
        <v>0.29475338966398112</v>
      </c>
      <c r="BD32" s="60">
        <v>0</v>
      </c>
      <c r="BE32" s="74">
        <v>2</v>
      </c>
      <c r="BF32" s="75">
        <v>3</v>
      </c>
      <c r="BG32" s="61">
        <v>3.75</v>
      </c>
      <c r="BH32" s="61">
        <v>13.5</v>
      </c>
      <c r="BI32" s="61">
        <v>0</v>
      </c>
      <c r="BJ32" s="106" t="s">
        <v>100</v>
      </c>
    </row>
    <row r="33" spans="2:62" x14ac:dyDescent="0.2">
      <c r="B33" s="63" t="s">
        <v>77</v>
      </c>
      <c r="C33" s="85">
        <v>0.57099999999999995</v>
      </c>
      <c r="D33" s="50">
        <v>0.56000000000000005</v>
      </c>
      <c r="E33" s="50">
        <v>0.94</v>
      </c>
      <c r="F33" s="50">
        <v>0.68158359999999996</v>
      </c>
      <c r="G33" s="65">
        <v>0.81</v>
      </c>
      <c r="H33" s="66">
        <v>0.69450000000000001</v>
      </c>
      <c r="I33" s="51">
        <v>0.42699999999999999</v>
      </c>
      <c r="J33" s="51">
        <v>0.14499999999999999</v>
      </c>
      <c r="K33" s="51">
        <v>0.873</v>
      </c>
      <c r="L33" s="67">
        <v>0.70917377812257565</v>
      </c>
      <c r="M33" s="64">
        <v>0.26</v>
      </c>
      <c r="N33" s="52">
        <v>5.8214285714285712</v>
      </c>
      <c r="O33" s="53">
        <v>14</v>
      </c>
      <c r="P33" s="50">
        <v>0.13293378323274554</v>
      </c>
      <c r="Q33" s="86">
        <v>-7.8E-2</v>
      </c>
      <c r="R33" s="85">
        <v>9.5991234117105209E-2</v>
      </c>
      <c r="S33" s="50">
        <v>0.5676980152829918</v>
      </c>
      <c r="T33" s="52">
        <v>10090.046620932586</v>
      </c>
      <c r="U33" s="50">
        <v>0.52900000000000003</v>
      </c>
      <c r="V33" s="65">
        <v>0.16600000000000001</v>
      </c>
      <c r="W33" s="68">
        <v>0.50479049150164002</v>
      </c>
      <c r="X33" s="55">
        <v>212</v>
      </c>
      <c r="Y33" s="56">
        <v>14</v>
      </c>
      <c r="Z33" s="54">
        <v>0.81699999999999984</v>
      </c>
      <c r="AA33" s="69">
        <v>0.27034712741675254</v>
      </c>
      <c r="AB33" s="70">
        <v>9.5604232925574646</v>
      </c>
      <c r="AC33" s="54">
        <v>9.2511013215859028E-2</v>
      </c>
      <c r="AD33" s="54">
        <v>0.22</v>
      </c>
      <c r="AE33" s="54">
        <v>0.50883973187396114</v>
      </c>
      <c r="AF33" s="115">
        <v>0.83843466933333333</v>
      </c>
      <c r="AG33" s="117">
        <v>454</v>
      </c>
      <c r="AH33" s="53">
        <v>3.0989033992756787</v>
      </c>
      <c r="AI33" s="53">
        <v>323</v>
      </c>
      <c r="AJ33" s="50">
        <v>0.61</v>
      </c>
      <c r="AK33" s="65">
        <v>0.59399999999999997</v>
      </c>
      <c r="AL33" s="64">
        <v>0.158</v>
      </c>
      <c r="AM33" s="50">
        <v>0.3529411764705882</v>
      </c>
      <c r="AN33" s="50">
        <v>7.3883161512027493E-2</v>
      </c>
      <c r="AO33" s="50">
        <v>0.20189003436426117</v>
      </c>
      <c r="AP33" s="71">
        <v>0.74083283783426856</v>
      </c>
      <c r="AQ33" s="72">
        <v>1</v>
      </c>
      <c r="AR33" s="57">
        <v>0.46850000000000003</v>
      </c>
      <c r="AS33" s="58">
        <v>0.68799999999999994</v>
      </c>
      <c r="AT33" s="58">
        <v>0.58607561204683667</v>
      </c>
      <c r="AU33" s="118">
        <v>28.809952541604204</v>
      </c>
      <c r="AV33" s="85">
        <v>0.89239858303187058</v>
      </c>
      <c r="AW33" s="50">
        <v>0.15</v>
      </c>
      <c r="AX33" s="52">
        <v>2.5</v>
      </c>
      <c r="AY33" s="50">
        <v>0.56200000000000006</v>
      </c>
      <c r="AZ33" s="65">
        <v>0.2028144994146189</v>
      </c>
      <c r="BA33" s="73">
        <v>0.57060954194521807</v>
      </c>
      <c r="BB33" s="50">
        <v>0.60299999999999998</v>
      </c>
      <c r="BC33" s="59">
        <v>0.16891891891891891</v>
      </c>
      <c r="BD33" s="60">
        <v>0</v>
      </c>
      <c r="BE33" s="74">
        <v>3</v>
      </c>
      <c r="BF33" s="75">
        <v>5</v>
      </c>
      <c r="BG33" s="61">
        <v>6.25</v>
      </c>
      <c r="BH33" s="61">
        <v>7.5</v>
      </c>
      <c r="BI33" s="61">
        <v>0</v>
      </c>
      <c r="BJ33" s="106">
        <v>15000</v>
      </c>
    </row>
    <row r="34" spans="2:62" x14ac:dyDescent="0.2">
      <c r="B34" s="63" t="s">
        <v>78</v>
      </c>
      <c r="C34" s="85">
        <v>0.66707692307692312</v>
      </c>
      <c r="D34" s="50">
        <v>0.64</v>
      </c>
      <c r="E34" s="50">
        <v>0.99</v>
      </c>
      <c r="F34" s="50">
        <v>0.83119410000000005</v>
      </c>
      <c r="G34" s="65">
        <v>0.91</v>
      </c>
      <c r="H34" s="66">
        <v>0.83279999999999998</v>
      </c>
      <c r="I34" s="51">
        <v>0.51300000000000001</v>
      </c>
      <c r="J34" s="51">
        <v>0.109</v>
      </c>
      <c r="K34" s="51">
        <v>0.93100000000000005</v>
      </c>
      <c r="L34" s="67">
        <v>0.76415759379650661</v>
      </c>
      <c r="M34" s="64">
        <v>0.38</v>
      </c>
      <c r="N34" s="52">
        <v>5.9047619047619042</v>
      </c>
      <c r="O34" s="53">
        <v>38</v>
      </c>
      <c r="P34" s="50">
        <v>9.4847747927323534E-2</v>
      </c>
      <c r="Q34" s="86">
        <v>-4.8000000000000001E-2</v>
      </c>
      <c r="R34" s="85">
        <v>0.13284436091037063</v>
      </c>
      <c r="S34" s="50">
        <v>0.70507425987270766</v>
      </c>
      <c r="T34" s="52">
        <v>10032.384073220963</v>
      </c>
      <c r="U34" s="50">
        <v>0.74299999999999999</v>
      </c>
      <c r="V34" s="65">
        <v>0.219</v>
      </c>
      <c r="W34" s="68">
        <v>0.62019711827096302</v>
      </c>
      <c r="X34" s="55">
        <v>223</v>
      </c>
      <c r="Y34" s="56">
        <v>4.5999999999999996</v>
      </c>
      <c r="Z34" s="54">
        <v>0.877</v>
      </c>
      <c r="AA34" s="69">
        <v>0.41303499287651985</v>
      </c>
      <c r="AB34" s="70">
        <v>11.91624277964384</v>
      </c>
      <c r="AC34" s="54">
        <v>0.11604095563139932</v>
      </c>
      <c r="AD34" s="54">
        <v>0.65</v>
      </c>
      <c r="AE34" s="54">
        <v>0.59005082095387018</v>
      </c>
      <c r="AF34" s="115">
        <v>1.087420992</v>
      </c>
      <c r="AG34" s="117">
        <v>125.6</v>
      </c>
      <c r="AH34" s="53">
        <v>2.1030829746005595</v>
      </c>
      <c r="AI34" s="53">
        <v>152</v>
      </c>
      <c r="AJ34" s="50">
        <v>0.5</v>
      </c>
      <c r="AK34" s="65">
        <v>0.57009999999999994</v>
      </c>
      <c r="AL34" s="64">
        <v>0.08</v>
      </c>
      <c r="AM34" s="50">
        <v>0.9</v>
      </c>
      <c r="AN34" s="50">
        <v>0.13030746705710103</v>
      </c>
      <c r="AO34" s="50">
        <v>0.30234260614934116</v>
      </c>
      <c r="AP34" s="71">
        <v>1.8148438254294466</v>
      </c>
      <c r="AQ34" s="72">
        <v>1</v>
      </c>
      <c r="AR34" s="57">
        <v>0.4466</v>
      </c>
      <c r="AS34" s="58">
        <v>0.23600000000000002</v>
      </c>
      <c r="AT34" s="58">
        <v>0.80378717503454256</v>
      </c>
      <c r="AU34" s="118">
        <v>61.141247117120585</v>
      </c>
      <c r="AV34" s="85">
        <v>0.97207423243422075</v>
      </c>
      <c r="AW34" s="50">
        <v>0.06</v>
      </c>
      <c r="AX34" s="52">
        <v>2.5</v>
      </c>
      <c r="AY34" s="50">
        <v>0.66549999999999998</v>
      </c>
      <c r="AZ34" s="65">
        <v>0.39201151049934402</v>
      </c>
      <c r="BA34" s="73">
        <v>0.17596030353230377</v>
      </c>
      <c r="BB34" s="50">
        <v>0.377</v>
      </c>
      <c r="BC34" s="59">
        <v>1.9123384074045742E-3</v>
      </c>
      <c r="BD34" s="60">
        <v>1</v>
      </c>
      <c r="BE34" s="74">
        <v>0</v>
      </c>
      <c r="BF34" s="75">
        <v>2</v>
      </c>
      <c r="BG34" s="61">
        <v>1.5</v>
      </c>
      <c r="BH34" s="61">
        <v>10.25</v>
      </c>
      <c r="BI34" s="61">
        <v>0</v>
      </c>
      <c r="BJ34" s="106">
        <v>5000</v>
      </c>
    </row>
    <row r="35" spans="2:62" x14ac:dyDescent="0.2">
      <c r="B35" s="63" t="s">
        <v>79</v>
      </c>
      <c r="C35" s="85">
        <v>0.62730769230769234</v>
      </c>
      <c r="D35" s="50">
        <v>0.64</v>
      </c>
      <c r="E35" s="50">
        <v>0.96</v>
      </c>
      <c r="F35" s="50">
        <v>0.78410210000000002</v>
      </c>
      <c r="G35" s="65">
        <v>0.86</v>
      </c>
      <c r="H35" s="66">
        <v>0.7863</v>
      </c>
      <c r="I35" s="51">
        <v>0.47899999999999998</v>
      </c>
      <c r="J35" s="51">
        <v>0.17300000000000001</v>
      </c>
      <c r="K35" s="51">
        <v>0.90900000000000003</v>
      </c>
      <c r="L35" s="67">
        <v>0.76083932998730119</v>
      </c>
      <c r="M35" s="64">
        <v>0.34</v>
      </c>
      <c r="N35" s="52">
        <v>7.5357142857142856</v>
      </c>
      <c r="O35" s="53">
        <v>30</v>
      </c>
      <c r="P35" s="50">
        <v>8.9845232587522958E-2</v>
      </c>
      <c r="Q35" s="86">
        <v>7.0000000000000001E-3</v>
      </c>
      <c r="R35" s="85">
        <v>0.16899302712717798</v>
      </c>
      <c r="S35" s="50">
        <v>0.61250365575805976</v>
      </c>
      <c r="T35" s="52">
        <v>10263.931702399635</v>
      </c>
      <c r="U35" s="50">
        <v>0.66</v>
      </c>
      <c r="V35" s="65">
        <v>0.218</v>
      </c>
      <c r="W35" s="68">
        <v>0.73801811761856095</v>
      </c>
      <c r="X35" s="55">
        <v>223</v>
      </c>
      <c r="Y35" s="56">
        <v>8.1999999999999993</v>
      </c>
      <c r="Z35" s="54">
        <v>0.85199999999999998</v>
      </c>
      <c r="AA35" s="69">
        <v>0.43528400673657786</v>
      </c>
      <c r="AB35" s="70">
        <v>14.64264537150094</v>
      </c>
      <c r="AC35" s="54">
        <v>0.35164835164835168</v>
      </c>
      <c r="AD35" s="54">
        <v>0.98</v>
      </c>
      <c r="AE35" s="54">
        <v>0.58407523526787719</v>
      </c>
      <c r="AF35" s="115">
        <v>0.89447093714285719</v>
      </c>
      <c r="AG35" s="117">
        <v>202.9</v>
      </c>
      <c r="AH35" s="53">
        <v>13.122752594163817</v>
      </c>
      <c r="AI35" s="53">
        <v>135</v>
      </c>
      <c r="AJ35" s="50">
        <v>0.61</v>
      </c>
      <c r="AK35" s="65">
        <v>0.52229999999999999</v>
      </c>
      <c r="AL35" s="64">
        <v>0.11299999999999999</v>
      </c>
      <c r="AM35" s="50">
        <v>0.95238095238095233</v>
      </c>
      <c r="AN35" s="50">
        <v>6.4928425357873215E-2</v>
      </c>
      <c r="AO35" s="50">
        <v>0.19938650306748468</v>
      </c>
      <c r="AP35" s="71">
        <v>2.6052336776189113</v>
      </c>
      <c r="AQ35" s="72">
        <v>1</v>
      </c>
      <c r="AR35" s="57">
        <v>0.48149999999999998</v>
      </c>
      <c r="AS35" s="58">
        <v>0.65799999999999992</v>
      </c>
      <c r="AT35" s="58">
        <v>0.60695747600806993</v>
      </c>
      <c r="AU35" s="118">
        <v>16.615605091358656</v>
      </c>
      <c r="AV35" s="85">
        <v>0.8861433095643666</v>
      </c>
      <c r="AW35" s="50">
        <v>0</v>
      </c>
      <c r="AX35" s="52">
        <v>5</v>
      </c>
      <c r="AY35" s="50">
        <v>0.64400000000000002</v>
      </c>
      <c r="AZ35" s="65">
        <v>0.17112864922021848</v>
      </c>
      <c r="BA35" s="73">
        <v>0.60100190764729577</v>
      </c>
      <c r="BB35" s="50">
        <v>0.34200000000000003</v>
      </c>
      <c r="BC35" s="59">
        <v>0.89761673597244862</v>
      </c>
      <c r="BD35" s="60">
        <v>1</v>
      </c>
      <c r="BE35" s="74">
        <v>0</v>
      </c>
      <c r="BF35" s="75">
        <v>5</v>
      </c>
      <c r="BG35" s="61">
        <v>6.5</v>
      </c>
      <c r="BH35" s="61">
        <v>16</v>
      </c>
      <c r="BI35" s="61">
        <v>1</v>
      </c>
      <c r="BJ35" s="106">
        <v>10100</v>
      </c>
    </row>
    <row r="36" spans="2:62" x14ac:dyDescent="0.2">
      <c r="B36" s="63" t="s">
        <v>80</v>
      </c>
      <c r="C36" s="85">
        <v>0.57707692307692304</v>
      </c>
      <c r="D36" s="50">
        <v>0.53</v>
      </c>
      <c r="E36" s="50">
        <v>0.92999999999999994</v>
      </c>
      <c r="F36" s="50">
        <v>0.68214160000000001</v>
      </c>
      <c r="G36" s="65">
        <v>0.76</v>
      </c>
      <c r="H36" s="66">
        <v>0.70199999999999996</v>
      </c>
      <c r="I36" s="51">
        <v>0.46699999999999997</v>
      </c>
      <c r="J36" s="51">
        <v>9.0999999999999998E-2</v>
      </c>
      <c r="K36" s="51">
        <v>0.91500000000000004</v>
      </c>
      <c r="L36" s="67">
        <v>0.72887248988859721</v>
      </c>
      <c r="M36" s="64">
        <v>0.22</v>
      </c>
      <c r="N36" s="52">
        <v>6.3809523809523805</v>
      </c>
      <c r="O36" s="53">
        <v>40</v>
      </c>
      <c r="P36" s="50">
        <v>9.5000000000000001E-2</v>
      </c>
      <c r="Q36" s="86">
        <v>-5.0000000000000001E-3</v>
      </c>
      <c r="R36" s="85">
        <v>9.4946082699324683E-2</v>
      </c>
      <c r="S36" s="50">
        <v>0.67514110672032057</v>
      </c>
      <c r="T36" s="52">
        <v>7646.7210258028017</v>
      </c>
      <c r="U36" s="50">
        <v>0.52300000000000002</v>
      </c>
      <c r="V36" s="65">
        <v>0.16200000000000001</v>
      </c>
      <c r="W36" s="68">
        <v>0.56104725779311504</v>
      </c>
      <c r="X36" s="55">
        <v>202</v>
      </c>
      <c r="Y36" s="56">
        <v>19.7</v>
      </c>
      <c r="Z36" s="54">
        <v>0.76600000000000001</v>
      </c>
      <c r="AA36" s="69">
        <v>0.3045820433010421</v>
      </c>
      <c r="AB36" s="70">
        <v>16.806485127427248</v>
      </c>
      <c r="AC36" s="54">
        <v>6.4257028112449793E-2</v>
      </c>
      <c r="AD36" s="54">
        <v>0.19</v>
      </c>
      <c r="AE36" s="54">
        <v>0.43804021190247527</v>
      </c>
      <c r="AF36" s="115">
        <v>0.62740690206896566</v>
      </c>
      <c r="AG36" s="117">
        <v>780.5</v>
      </c>
      <c r="AH36" s="53">
        <v>2.1509575070071576</v>
      </c>
      <c r="AI36" s="53">
        <v>240</v>
      </c>
      <c r="AJ36" s="50">
        <v>0.24</v>
      </c>
      <c r="AK36" s="65">
        <v>0.53090000000000004</v>
      </c>
      <c r="AL36" s="64">
        <v>0.20499999999999996</v>
      </c>
      <c r="AM36" s="50">
        <v>0.33333333333333337</v>
      </c>
      <c r="AN36" s="50">
        <v>9.0611353711790396E-2</v>
      </c>
      <c r="AO36" s="50">
        <v>0.22161572052401746</v>
      </c>
      <c r="AP36" s="71">
        <v>2.0779004893455655</v>
      </c>
      <c r="AQ36" s="72">
        <v>0</v>
      </c>
      <c r="AR36" s="57">
        <v>0.47960000000000003</v>
      </c>
      <c r="AS36" s="58">
        <v>0.63</v>
      </c>
      <c r="AT36" s="58">
        <v>0.3968047922856065</v>
      </c>
      <c r="AU36" s="118">
        <v>38.686922733270301</v>
      </c>
      <c r="AV36" s="85">
        <v>0.93056101875291086</v>
      </c>
      <c r="AW36" s="50">
        <v>0.49</v>
      </c>
      <c r="AX36" s="52">
        <v>4</v>
      </c>
      <c r="AY36" s="50">
        <v>0.58350000000000002</v>
      </c>
      <c r="AZ36" s="65">
        <v>0.22430998856785792</v>
      </c>
      <c r="BA36" s="73">
        <v>0.64372767511499662</v>
      </c>
      <c r="BB36" s="50">
        <v>0.42899999999999999</v>
      </c>
      <c r="BC36" s="59">
        <v>0</v>
      </c>
      <c r="BD36" s="60">
        <v>0</v>
      </c>
      <c r="BE36" s="74">
        <v>1</v>
      </c>
      <c r="BF36" s="75">
        <v>4</v>
      </c>
      <c r="BG36" s="61">
        <v>5</v>
      </c>
      <c r="BH36" s="61">
        <v>8.25</v>
      </c>
      <c r="BI36" s="61">
        <v>1</v>
      </c>
      <c r="BJ36" s="106">
        <v>22000</v>
      </c>
    </row>
    <row r="37" spans="2:62" x14ac:dyDescent="0.2">
      <c r="B37" s="63" t="s">
        <v>81</v>
      </c>
      <c r="C37" s="85">
        <v>0.61169230769230776</v>
      </c>
      <c r="D37" s="50">
        <v>0.54</v>
      </c>
      <c r="E37" s="50">
        <v>0.94</v>
      </c>
      <c r="F37" s="50">
        <v>0.80228060000000001</v>
      </c>
      <c r="G37" s="65">
        <v>0.81</v>
      </c>
      <c r="H37" s="66">
        <v>0.79659999999999997</v>
      </c>
      <c r="I37" s="51">
        <v>0.47599999999999998</v>
      </c>
      <c r="J37" s="51">
        <v>0.215</v>
      </c>
      <c r="K37" s="51">
        <v>0.92</v>
      </c>
      <c r="L37" s="67">
        <v>0.71345401382495022</v>
      </c>
      <c r="M37" s="64">
        <v>0.37</v>
      </c>
      <c r="N37" s="52">
        <v>8.5714285714285712</v>
      </c>
      <c r="O37" s="53">
        <v>34</v>
      </c>
      <c r="P37" s="50">
        <v>0.1364908396909566</v>
      </c>
      <c r="Q37" s="86">
        <v>1.6E-2</v>
      </c>
      <c r="R37" s="85">
        <v>0.11477437587528408</v>
      </c>
      <c r="S37" s="50">
        <v>0.51262343859605464</v>
      </c>
      <c r="T37" s="52">
        <v>11385.434633274408</v>
      </c>
      <c r="U37" s="50">
        <v>0.57399999999999995</v>
      </c>
      <c r="V37" s="65">
        <v>0.20799999999999999</v>
      </c>
      <c r="W37" s="68">
        <v>0.70792847341576703</v>
      </c>
      <c r="X37" s="55">
        <v>214</v>
      </c>
      <c r="Y37" s="56">
        <v>8.6</v>
      </c>
      <c r="Z37" s="54">
        <v>0.86699999999999999</v>
      </c>
      <c r="AA37" s="69">
        <v>0.39997585702695482</v>
      </c>
      <c r="AB37" s="70">
        <v>20.155265152169552</v>
      </c>
      <c r="AC37" s="54">
        <v>0.27577690882897715</v>
      </c>
      <c r="AD37" s="54">
        <v>0.95</v>
      </c>
      <c r="AE37" s="54">
        <v>0.54128776303059878</v>
      </c>
      <c r="AF37" s="115">
        <v>0.83983419322580655</v>
      </c>
      <c r="AG37" s="117">
        <v>429.3</v>
      </c>
      <c r="AH37" s="53">
        <v>4.7851851078488599</v>
      </c>
      <c r="AI37" s="53">
        <v>154</v>
      </c>
      <c r="AJ37" s="50">
        <v>0.54</v>
      </c>
      <c r="AK37" s="65">
        <v>0.54249999999999998</v>
      </c>
      <c r="AL37" s="64">
        <v>0.129</v>
      </c>
      <c r="AM37" s="50">
        <v>0.75806451612903225</v>
      </c>
      <c r="AN37" s="50">
        <v>0.10013089005235602</v>
      </c>
      <c r="AO37" s="50">
        <v>0.2418193717277487</v>
      </c>
      <c r="AP37" s="71">
        <v>2.3414393832777369</v>
      </c>
      <c r="AQ37" s="72">
        <v>1</v>
      </c>
      <c r="AR37" s="57">
        <v>0.52080000000000004</v>
      </c>
      <c r="AS37" s="58">
        <v>0.65799999999999992</v>
      </c>
      <c r="AT37" s="58">
        <v>0.43220347817413896</v>
      </c>
      <c r="AU37" s="118">
        <v>76.58745011261432</v>
      </c>
      <c r="AV37" s="85">
        <v>0.89473910499342091</v>
      </c>
      <c r="AW37" s="50">
        <v>0.36</v>
      </c>
      <c r="AX37" s="52">
        <v>5</v>
      </c>
      <c r="AY37" s="50">
        <v>0.56900000000000006</v>
      </c>
      <c r="AZ37" s="65">
        <v>0.19144664650766866</v>
      </c>
      <c r="BA37" s="73">
        <v>0.73755734461576095</v>
      </c>
      <c r="BB37" s="50">
        <v>0.33300000000000002</v>
      </c>
      <c r="BC37" s="59">
        <v>2.8297562822582254</v>
      </c>
      <c r="BD37" s="60">
        <v>0</v>
      </c>
      <c r="BE37" s="74">
        <v>0</v>
      </c>
      <c r="BF37" s="75">
        <v>4</v>
      </c>
      <c r="BG37" s="61">
        <v>5.75</v>
      </c>
      <c r="BH37" s="61">
        <v>16.5</v>
      </c>
      <c r="BI37" s="61">
        <v>1</v>
      </c>
      <c r="BJ37" s="106">
        <v>20000</v>
      </c>
    </row>
    <row r="38" spans="2:62" x14ac:dyDescent="0.2">
      <c r="B38" s="63" t="s">
        <v>82</v>
      </c>
      <c r="C38" s="85">
        <v>0.62315384615384617</v>
      </c>
      <c r="D38" s="50">
        <v>0.56999999999999995</v>
      </c>
      <c r="E38" s="50">
        <v>0.97</v>
      </c>
      <c r="F38" s="50">
        <v>0.67274919999999994</v>
      </c>
      <c r="G38" s="65">
        <v>0.82000000000000006</v>
      </c>
      <c r="H38" s="66">
        <v>0.71599999999999997</v>
      </c>
      <c r="I38" s="51">
        <v>0.51500000000000001</v>
      </c>
      <c r="J38" s="51">
        <v>3.3000000000000002E-2</v>
      </c>
      <c r="K38" s="51">
        <v>0.89400000000000002</v>
      </c>
      <c r="L38" s="67">
        <v>0.70038276388399678</v>
      </c>
      <c r="M38" s="64">
        <v>0.23</v>
      </c>
      <c r="N38" s="52">
        <v>0.77380952380952384</v>
      </c>
      <c r="O38" s="53">
        <v>40</v>
      </c>
      <c r="P38" s="50">
        <v>9.9030949432228996E-2</v>
      </c>
      <c r="Q38" s="86">
        <v>-0.04</v>
      </c>
      <c r="R38" s="85">
        <v>0.10270576522592055</v>
      </c>
      <c r="S38" s="50">
        <v>0.64924356911174042</v>
      </c>
      <c r="T38" s="52">
        <v>9527.148526331237</v>
      </c>
      <c r="U38" s="50">
        <v>0.53299999999999992</v>
      </c>
      <c r="V38" s="65">
        <v>0.19700000000000001</v>
      </c>
      <c r="W38" s="68">
        <v>0.52291457394986096</v>
      </c>
      <c r="X38" s="55">
        <v>216</v>
      </c>
      <c r="Y38" s="56">
        <v>15</v>
      </c>
      <c r="Z38" s="54">
        <v>0.8640000000000001</v>
      </c>
      <c r="AA38" s="69">
        <v>0.35919097898569202</v>
      </c>
      <c r="AB38" s="70">
        <v>12.121968356765741</v>
      </c>
      <c r="AC38" s="54">
        <v>3.7207165824529168E-2</v>
      </c>
      <c r="AD38" s="54">
        <v>0.97</v>
      </c>
      <c r="AE38" s="54">
        <v>0.51022241273280855</v>
      </c>
      <c r="AF38" s="115">
        <v>0.63397575555555563</v>
      </c>
      <c r="AG38" s="117">
        <v>405.1</v>
      </c>
      <c r="AH38" s="53">
        <v>3.0285471834462347</v>
      </c>
      <c r="AI38" s="53">
        <v>267</v>
      </c>
      <c r="AJ38" s="50">
        <v>0.54</v>
      </c>
      <c r="AK38" s="65">
        <v>0.44400000000000001</v>
      </c>
      <c r="AL38" s="64">
        <v>0.121</v>
      </c>
      <c r="AM38" s="50">
        <v>0.39</v>
      </c>
      <c r="AN38" s="50">
        <v>7.2068039391226496E-2</v>
      </c>
      <c r="AO38" s="50">
        <v>0.25201432408236346</v>
      </c>
      <c r="AP38" s="71">
        <v>1.7146599015191313</v>
      </c>
      <c r="AQ38" s="72">
        <v>2</v>
      </c>
      <c r="AR38" s="57">
        <v>0.4768</v>
      </c>
      <c r="AS38" s="58">
        <v>0.57899999999999996</v>
      </c>
      <c r="AT38" s="58">
        <v>0.47102838785055645</v>
      </c>
      <c r="AU38" s="118">
        <v>24.255632226716738</v>
      </c>
      <c r="AV38" s="85">
        <v>0.94292497302370559</v>
      </c>
      <c r="AW38" s="50">
        <v>0.34</v>
      </c>
      <c r="AX38" s="52">
        <v>2.3333333333333335</v>
      </c>
      <c r="AY38" s="50">
        <v>0.55200000000000005</v>
      </c>
      <c r="AZ38" s="65">
        <v>0.36208435070340006</v>
      </c>
      <c r="BA38" s="73">
        <v>0.53934720727633811</v>
      </c>
      <c r="BB38" s="50">
        <v>0.29399999999999998</v>
      </c>
      <c r="BC38" s="59">
        <v>0.3358934848557808</v>
      </c>
      <c r="BD38" s="60">
        <v>0</v>
      </c>
      <c r="BE38" s="74">
        <v>0</v>
      </c>
      <c r="BF38" s="75">
        <v>4</v>
      </c>
      <c r="BG38" s="61">
        <v>2.75</v>
      </c>
      <c r="BH38" s="61">
        <v>10.5</v>
      </c>
      <c r="BI38" s="61">
        <v>0</v>
      </c>
      <c r="BJ38" s="106">
        <v>0</v>
      </c>
    </row>
    <row r="39" spans="2:62" x14ac:dyDescent="0.2">
      <c r="B39" s="63" t="s">
        <v>83</v>
      </c>
      <c r="C39" s="85">
        <v>0.66384615384615375</v>
      </c>
      <c r="D39" s="50">
        <v>0.66</v>
      </c>
      <c r="E39" s="50">
        <v>0.97</v>
      </c>
      <c r="F39" s="50">
        <v>0.83676810000000001</v>
      </c>
      <c r="G39" s="65">
        <v>0.9</v>
      </c>
      <c r="H39" s="66">
        <v>0.83540000000000003</v>
      </c>
      <c r="I39" s="51">
        <v>0.59399999999999997</v>
      </c>
      <c r="J39" s="51">
        <v>7.4999999999999997E-2</v>
      </c>
      <c r="K39" s="51">
        <v>0.93399999999999994</v>
      </c>
      <c r="L39" s="67">
        <v>0.75133089602976078</v>
      </c>
      <c r="M39" s="64">
        <v>0.23</v>
      </c>
      <c r="N39" s="52">
        <v>2.8095238095238093</v>
      </c>
      <c r="O39" s="53">
        <v>47</v>
      </c>
      <c r="P39" s="50">
        <v>7.4537477095865876E-2</v>
      </c>
      <c r="Q39" s="86">
        <v>-3.9E-2</v>
      </c>
      <c r="R39" s="85">
        <v>0.12315406568852225</v>
      </c>
      <c r="S39" s="50">
        <v>0.61642892795912607</v>
      </c>
      <c r="T39" s="52">
        <v>9660.5801097171843</v>
      </c>
      <c r="U39" s="50">
        <v>0.64599999999999991</v>
      </c>
      <c r="V39" s="65">
        <v>0.23200000000000001</v>
      </c>
      <c r="W39" s="68">
        <v>0.400033881077418</v>
      </c>
      <c r="X39" s="55">
        <v>218</v>
      </c>
      <c r="Y39" s="56">
        <v>11.7</v>
      </c>
      <c r="Z39" s="54">
        <v>0.85099999999999998</v>
      </c>
      <c r="AA39" s="69">
        <v>0.31827011612592415</v>
      </c>
      <c r="AB39" s="70">
        <v>15.264027190557236</v>
      </c>
      <c r="AC39" s="54">
        <v>0.73658536585365852</v>
      </c>
      <c r="AD39" s="54">
        <v>0.57999999999999996</v>
      </c>
      <c r="AE39" s="54">
        <v>0.60208710731261705</v>
      </c>
      <c r="AF39" s="115">
        <v>1.0549931093749998</v>
      </c>
      <c r="AG39" s="117">
        <v>279.60000000000002</v>
      </c>
      <c r="AH39" s="53">
        <v>2.1815540621178271</v>
      </c>
      <c r="AI39" s="53">
        <v>215</v>
      </c>
      <c r="AJ39" s="50">
        <v>0.16</v>
      </c>
      <c r="AK39" s="65">
        <v>0.51100000000000001</v>
      </c>
      <c r="AL39" s="64">
        <v>7.0000000000000007E-2</v>
      </c>
      <c r="AM39" s="50">
        <v>0.43396226415094341</v>
      </c>
      <c r="AN39" s="50">
        <v>9.5419847328244267E-2</v>
      </c>
      <c r="AO39" s="50">
        <v>0.30470737913486001</v>
      </c>
      <c r="AP39" s="71">
        <v>2.8237927644161038</v>
      </c>
      <c r="AQ39" s="72">
        <v>2</v>
      </c>
      <c r="AR39" s="57">
        <v>0.46779999999999999</v>
      </c>
      <c r="AS39" s="58">
        <v>0.32600000000000001</v>
      </c>
      <c r="AT39" s="58">
        <v>0.65756071721442289</v>
      </c>
      <c r="AU39" s="118">
        <v>162.86148012948374</v>
      </c>
      <c r="AV39" s="85">
        <v>0.97106523804514622</v>
      </c>
      <c r="AW39" s="50">
        <v>0.48</v>
      </c>
      <c r="AX39" s="52">
        <v>3.7</v>
      </c>
      <c r="AY39" s="50">
        <v>0.59549999999999992</v>
      </c>
      <c r="AZ39" s="65">
        <v>0.32236717618664523</v>
      </c>
      <c r="BA39" s="73">
        <v>0.11858948944014173</v>
      </c>
      <c r="BB39" s="50">
        <v>0.248</v>
      </c>
      <c r="BC39" s="59">
        <v>0.16379230840173384</v>
      </c>
      <c r="BD39" s="60">
        <v>0</v>
      </c>
      <c r="BE39" s="74">
        <v>2</v>
      </c>
      <c r="BF39" s="75">
        <v>2</v>
      </c>
      <c r="BG39" s="61">
        <v>2.5</v>
      </c>
      <c r="BH39" s="61">
        <v>6</v>
      </c>
      <c r="BI39" s="61">
        <v>0</v>
      </c>
      <c r="BJ39" s="106">
        <v>0</v>
      </c>
    </row>
    <row r="40" spans="2:62" x14ac:dyDescent="0.2">
      <c r="B40" s="63" t="s">
        <v>84</v>
      </c>
      <c r="C40" s="85">
        <v>0.61676923076923074</v>
      </c>
      <c r="D40" s="50">
        <v>0.61</v>
      </c>
      <c r="E40" s="50">
        <v>0.96</v>
      </c>
      <c r="F40" s="50">
        <v>0.71609049999999996</v>
      </c>
      <c r="G40" s="65">
        <v>0.81</v>
      </c>
      <c r="H40" s="66">
        <v>0.73760000000000003</v>
      </c>
      <c r="I40" s="51">
        <v>0.53200000000000003</v>
      </c>
      <c r="J40" s="51">
        <v>0.13500000000000001</v>
      </c>
      <c r="K40" s="51">
        <v>0.91800000000000004</v>
      </c>
      <c r="L40" s="67">
        <v>0.69048147705340823</v>
      </c>
      <c r="M40" s="64">
        <v>0.28000000000000003</v>
      </c>
      <c r="N40" s="52">
        <v>6.4166666666666661</v>
      </c>
      <c r="O40" s="53">
        <v>40</v>
      </c>
      <c r="P40" s="50">
        <v>0.10450042706442954</v>
      </c>
      <c r="Q40" s="86">
        <v>-5.2999999999999999E-2</v>
      </c>
      <c r="R40" s="85">
        <v>0.11515092777997241</v>
      </c>
      <c r="S40" s="50">
        <v>0.65415522837114581</v>
      </c>
      <c r="T40" s="52">
        <v>8446.9459927277949</v>
      </c>
      <c r="U40" s="50">
        <v>0.60699999999999998</v>
      </c>
      <c r="V40" s="65">
        <v>0.23400000000000001</v>
      </c>
      <c r="W40" s="68">
        <v>0.54713515261061896</v>
      </c>
      <c r="X40" s="55">
        <v>219</v>
      </c>
      <c r="Y40" s="56">
        <v>15.4</v>
      </c>
      <c r="Z40" s="54">
        <v>0.86199999999999999</v>
      </c>
      <c r="AA40" s="69">
        <v>0.31981327102966955</v>
      </c>
      <c r="AB40" s="70">
        <v>14.232444178744633</v>
      </c>
      <c r="AC40" s="54">
        <v>8.7945670628183356E-2</v>
      </c>
      <c r="AD40" s="54">
        <v>0.68</v>
      </c>
      <c r="AE40" s="54">
        <v>0.52367585216273427</v>
      </c>
      <c r="AF40" s="115">
        <v>0.80654647488636366</v>
      </c>
      <c r="AG40" s="117">
        <v>293.60000000000002</v>
      </c>
      <c r="AH40" s="53">
        <v>4.8365936676897405</v>
      </c>
      <c r="AI40" s="53">
        <v>382</v>
      </c>
      <c r="AJ40" s="50">
        <v>0.45</v>
      </c>
      <c r="AK40" s="65">
        <v>0.46880000000000005</v>
      </c>
      <c r="AL40" s="64">
        <v>0.11100000000000002</v>
      </c>
      <c r="AM40" s="50">
        <v>0.47727272727272729</v>
      </c>
      <c r="AN40" s="50">
        <v>8.1273408239700376E-2</v>
      </c>
      <c r="AO40" s="50">
        <v>0.26067415730337079</v>
      </c>
      <c r="AP40" s="71">
        <v>2.796741000087462</v>
      </c>
      <c r="AQ40" s="72">
        <v>2</v>
      </c>
      <c r="AR40" s="57">
        <v>0.46910000000000002</v>
      </c>
      <c r="AS40" s="58">
        <v>0.40399999999999997</v>
      </c>
      <c r="AT40" s="58">
        <v>0.4634425404024346</v>
      </c>
      <c r="AU40" s="118">
        <v>16.221983689406489</v>
      </c>
      <c r="AV40" s="85">
        <v>0.96970841253272733</v>
      </c>
      <c r="AW40" s="50">
        <v>0.34</v>
      </c>
      <c r="AX40" s="52">
        <v>2</v>
      </c>
      <c r="AY40" s="50">
        <v>0.58949999999999991</v>
      </c>
      <c r="AZ40" s="65">
        <v>0.25293109751980625</v>
      </c>
      <c r="BA40" s="73">
        <v>0.66668605692729377</v>
      </c>
      <c r="BB40" s="50">
        <v>0.28799999999999998</v>
      </c>
      <c r="BC40" s="59">
        <v>1.7397669554825217</v>
      </c>
      <c r="BD40" s="60">
        <v>0</v>
      </c>
      <c r="BE40" s="74">
        <v>3</v>
      </c>
      <c r="BF40" s="75">
        <v>3</v>
      </c>
      <c r="BG40" s="61">
        <v>3.5</v>
      </c>
      <c r="BH40" s="61">
        <v>9</v>
      </c>
      <c r="BI40" s="61">
        <v>0</v>
      </c>
      <c r="BJ40" s="106">
        <v>0</v>
      </c>
    </row>
    <row r="41" spans="2:62" x14ac:dyDescent="0.2">
      <c r="B41" s="63" t="s">
        <v>85</v>
      </c>
      <c r="C41" s="85">
        <v>0.56138461538461537</v>
      </c>
      <c r="D41" s="50">
        <v>0.55000000000000004</v>
      </c>
      <c r="E41" s="50">
        <v>0.95</v>
      </c>
      <c r="F41" s="50">
        <v>0.64645560000000002</v>
      </c>
      <c r="G41" s="65">
        <v>0.79</v>
      </c>
      <c r="H41" s="66">
        <v>0.67300000000000004</v>
      </c>
      <c r="I41" s="51">
        <v>0.52500000000000002</v>
      </c>
      <c r="J41" s="51">
        <v>7.6999999999999999E-2</v>
      </c>
      <c r="K41" s="51">
        <v>0.85699999999999998</v>
      </c>
      <c r="L41" s="67">
        <v>0.73524720893141948</v>
      </c>
      <c r="M41" s="64">
        <v>0.2</v>
      </c>
      <c r="N41" s="52">
        <v>3.1666666666666665</v>
      </c>
      <c r="O41" s="53">
        <v>42</v>
      </c>
      <c r="P41" s="50">
        <v>9.6250674491887622E-2</v>
      </c>
      <c r="Q41" s="86">
        <v>-0.05</v>
      </c>
      <c r="R41" s="85">
        <v>0.10158425693914445</v>
      </c>
      <c r="S41" s="50">
        <v>0.64650579816776599</v>
      </c>
      <c r="T41" s="52">
        <v>9279.4201476857452</v>
      </c>
      <c r="U41" s="50">
        <v>0.54</v>
      </c>
      <c r="V41" s="65">
        <v>0.193</v>
      </c>
      <c r="W41" s="68">
        <v>0.55284110378746698</v>
      </c>
      <c r="X41" s="55">
        <v>208</v>
      </c>
      <c r="Y41" s="56">
        <v>21.2</v>
      </c>
      <c r="Z41" s="54">
        <v>0.8</v>
      </c>
      <c r="AA41" s="69">
        <v>0.28518481358184328</v>
      </c>
      <c r="AB41" s="70">
        <v>11.347121360484907</v>
      </c>
      <c r="AC41" s="54">
        <v>0.12153110047846891</v>
      </c>
      <c r="AD41" s="54">
        <v>0.92</v>
      </c>
      <c r="AE41" s="54">
        <v>0.49369291637267021</v>
      </c>
      <c r="AF41" s="115">
        <v>0.78957428779220773</v>
      </c>
      <c r="AG41" s="117">
        <v>419.7</v>
      </c>
      <c r="AH41" s="53">
        <v>1.5672421513508135</v>
      </c>
      <c r="AI41" s="53">
        <v>555</v>
      </c>
      <c r="AJ41" s="50">
        <v>0.28999999999999998</v>
      </c>
      <c r="AK41" s="65">
        <v>0.43030000000000002</v>
      </c>
      <c r="AL41" s="64">
        <v>0.13300000000000001</v>
      </c>
      <c r="AM41" s="50">
        <v>0.50649350649350655</v>
      </c>
      <c r="AN41" s="50">
        <v>8.8921282798833823E-2</v>
      </c>
      <c r="AO41" s="50">
        <v>0.22521865889212828</v>
      </c>
      <c r="AP41" s="71">
        <v>1.4648858033118037</v>
      </c>
      <c r="AQ41" s="72">
        <v>2</v>
      </c>
      <c r="AR41" s="57">
        <v>0.4743</v>
      </c>
      <c r="AS41" s="58">
        <v>0.59499999999999997</v>
      </c>
      <c r="AT41" s="58">
        <v>0.47263128263721632</v>
      </c>
      <c r="AU41" s="118">
        <v>26.739610234298382</v>
      </c>
      <c r="AV41" s="85">
        <v>0.94573319543373124</v>
      </c>
      <c r="AW41" s="50">
        <v>0.02</v>
      </c>
      <c r="AX41" s="52">
        <v>4</v>
      </c>
      <c r="AY41" s="50">
        <v>0.52649999999999997</v>
      </c>
      <c r="AZ41" s="65">
        <v>0.19965231035425055</v>
      </c>
      <c r="BA41" s="73">
        <v>0.25123800167332605</v>
      </c>
      <c r="BB41" s="50">
        <v>0.20100000000000001</v>
      </c>
      <c r="BC41" s="59">
        <v>1.3410881165476156</v>
      </c>
      <c r="BD41" s="60">
        <v>0</v>
      </c>
      <c r="BE41" s="74">
        <v>2</v>
      </c>
      <c r="BF41" s="75">
        <v>1</v>
      </c>
      <c r="BG41" s="61">
        <v>2.75</v>
      </c>
      <c r="BH41" s="61">
        <v>10.75</v>
      </c>
      <c r="BI41" s="61">
        <v>0</v>
      </c>
      <c r="BJ41" s="106">
        <v>0</v>
      </c>
    </row>
    <row r="42" spans="2:62" x14ac:dyDescent="0.2">
      <c r="B42" s="63" t="s">
        <v>86</v>
      </c>
      <c r="C42" s="85">
        <v>0.64561538461538459</v>
      </c>
      <c r="D42" s="50">
        <v>0.55000000000000004</v>
      </c>
      <c r="E42" s="50">
        <v>0.98</v>
      </c>
      <c r="F42" s="50">
        <v>0.8374646</v>
      </c>
      <c r="G42" s="65">
        <v>0.86</v>
      </c>
      <c r="H42" s="66">
        <v>0.81930000000000003</v>
      </c>
      <c r="I42" s="51">
        <v>0.46800000000000003</v>
      </c>
      <c r="J42" s="51">
        <v>0.15</v>
      </c>
      <c r="K42" s="51">
        <v>0.91600000000000004</v>
      </c>
      <c r="L42" s="67">
        <v>0.69714238324289735</v>
      </c>
      <c r="M42" s="64">
        <v>0.24</v>
      </c>
      <c r="N42" s="52">
        <v>9.6428571428571423</v>
      </c>
      <c r="O42" s="53">
        <v>26</v>
      </c>
      <c r="P42" s="50">
        <v>0.10264030947469516</v>
      </c>
      <c r="Q42" s="86">
        <v>-7.0000000000000001E-3</v>
      </c>
      <c r="R42" s="85">
        <v>9.4809527420618725E-2</v>
      </c>
      <c r="S42" s="50">
        <v>0.61716357163918534</v>
      </c>
      <c r="T42" s="52">
        <v>9509.1729175674063</v>
      </c>
      <c r="U42" s="50">
        <v>0.64700000000000002</v>
      </c>
      <c r="V42" s="65">
        <v>0.19</v>
      </c>
      <c r="W42" s="68">
        <v>0.57993401559922508</v>
      </c>
      <c r="X42" s="55">
        <v>210</v>
      </c>
      <c r="Y42" s="56">
        <v>10.1</v>
      </c>
      <c r="Z42" s="54">
        <v>0.81299999999999994</v>
      </c>
      <c r="AA42" s="69">
        <v>0.36342458597930966</v>
      </c>
      <c r="AB42" s="70">
        <v>17.576935875481681</v>
      </c>
      <c r="AC42" s="54">
        <v>5.8041112454655382E-2</v>
      </c>
      <c r="AD42" s="54">
        <v>0.99</v>
      </c>
      <c r="AE42" s="54">
        <v>0.52500040822873872</v>
      </c>
      <c r="AF42" s="115">
        <v>0.79484142457142859</v>
      </c>
      <c r="AG42" s="117">
        <v>342.4</v>
      </c>
      <c r="AH42" s="53">
        <v>7.1082978592503103</v>
      </c>
      <c r="AI42" s="53">
        <v>310</v>
      </c>
      <c r="AJ42" s="50">
        <v>0.2</v>
      </c>
      <c r="AK42" s="65">
        <v>0.52939999999999998</v>
      </c>
      <c r="AL42" s="64">
        <v>0.13700000000000001</v>
      </c>
      <c r="AM42" s="50">
        <v>0.61111111111111116</v>
      </c>
      <c r="AN42" s="50">
        <v>0.12393681652490887</v>
      </c>
      <c r="AO42" s="50">
        <v>0.30862697448359661</v>
      </c>
      <c r="AP42" s="71">
        <v>2.5724195092295581</v>
      </c>
      <c r="AQ42" s="72">
        <v>1</v>
      </c>
      <c r="AR42" s="57">
        <v>0.46789999999999998</v>
      </c>
      <c r="AS42" s="58">
        <v>0.46100000000000002</v>
      </c>
      <c r="AT42" s="58">
        <v>0.5903233270213617</v>
      </c>
      <c r="AU42" s="118">
        <v>49.862362104154201</v>
      </c>
      <c r="AV42" s="85">
        <v>0.9410045687280304</v>
      </c>
      <c r="AW42" s="50">
        <v>0.13</v>
      </c>
      <c r="AX42" s="52">
        <v>1</v>
      </c>
      <c r="AY42" s="50">
        <v>0.72049999999999992</v>
      </c>
      <c r="AZ42" s="65">
        <v>0.30745630264518992</v>
      </c>
      <c r="BA42" s="73">
        <v>0.58776885252036071</v>
      </c>
      <c r="BB42" s="50">
        <v>0.41099999999999998</v>
      </c>
      <c r="BC42" s="59">
        <v>0.72851976555680265</v>
      </c>
      <c r="BD42" s="60">
        <v>1</v>
      </c>
      <c r="BE42" s="74">
        <v>2</v>
      </c>
      <c r="BF42" s="75">
        <v>5</v>
      </c>
      <c r="BG42" s="61">
        <v>6.25</v>
      </c>
      <c r="BH42" s="61">
        <v>16.25</v>
      </c>
      <c r="BI42" s="61">
        <v>0.5</v>
      </c>
      <c r="BJ42" s="106" t="s">
        <v>100</v>
      </c>
    </row>
    <row r="43" spans="2:62" x14ac:dyDescent="0.2">
      <c r="B43" s="63" t="s">
        <v>87</v>
      </c>
      <c r="C43" s="85">
        <v>0.61723076923076925</v>
      </c>
      <c r="D43" s="50">
        <v>0.59</v>
      </c>
      <c r="E43" s="50">
        <v>0.97</v>
      </c>
      <c r="F43" s="50">
        <v>0.7664223</v>
      </c>
      <c r="G43" s="65">
        <v>0.83</v>
      </c>
      <c r="H43" s="66">
        <v>0.77559999999999996</v>
      </c>
      <c r="I43" s="51">
        <v>0.51400000000000001</v>
      </c>
      <c r="J43" s="51">
        <v>0.14199999999999999</v>
      </c>
      <c r="K43" s="51">
        <v>0.93300000000000005</v>
      </c>
      <c r="L43" s="67">
        <v>0.70262535870415899</v>
      </c>
      <c r="M43" s="64">
        <v>0.24</v>
      </c>
      <c r="N43" s="52">
        <v>5.4880952380952381</v>
      </c>
      <c r="O43" s="53">
        <v>41</v>
      </c>
      <c r="P43" s="50">
        <v>0.10424281053105205</v>
      </c>
      <c r="Q43" s="86">
        <v>-7.8E-2</v>
      </c>
      <c r="R43" s="85">
        <v>0.11205117768272788</v>
      </c>
      <c r="S43" s="50">
        <v>0.67281682447964708</v>
      </c>
      <c r="T43" s="52">
        <v>8459.7814300106911</v>
      </c>
      <c r="U43" s="50">
        <v>0.68299999999999994</v>
      </c>
      <c r="V43" s="65">
        <v>0.23699999999999999</v>
      </c>
      <c r="W43" s="68">
        <v>0.55887133860087901</v>
      </c>
      <c r="X43" s="55">
        <v>219</v>
      </c>
      <c r="Y43" s="56">
        <v>10.6</v>
      </c>
      <c r="Z43" s="54">
        <v>0.87</v>
      </c>
      <c r="AA43" s="69">
        <v>0.35071927274189491</v>
      </c>
      <c r="AB43" s="70">
        <v>15.490913502580232</v>
      </c>
      <c r="AC43" s="54">
        <v>0.20392890551917681</v>
      </c>
      <c r="AD43" s="54">
        <v>0.99</v>
      </c>
      <c r="AE43" s="54">
        <v>0.53545632621446915</v>
      </c>
      <c r="AF43" s="115">
        <v>0.86297910328358196</v>
      </c>
      <c r="AG43" s="117">
        <v>279.89999999999998</v>
      </c>
      <c r="AH43" s="53">
        <v>3.4599238144689282</v>
      </c>
      <c r="AI43" s="53">
        <v>287</v>
      </c>
      <c r="AJ43" s="50">
        <v>0.56999999999999995</v>
      </c>
      <c r="AK43" s="65">
        <v>0.49349999999999999</v>
      </c>
      <c r="AL43" s="64">
        <v>0.11399999999999999</v>
      </c>
      <c r="AM43" s="50">
        <v>0.65671641791044777</v>
      </c>
      <c r="AN43" s="50">
        <v>0.1029886914378029</v>
      </c>
      <c r="AO43" s="50">
        <v>0.30210016155088854</v>
      </c>
      <c r="AP43" s="71">
        <v>2.8993978173763915</v>
      </c>
      <c r="AQ43" s="72">
        <v>1</v>
      </c>
      <c r="AR43" s="57">
        <v>0.4778</v>
      </c>
      <c r="AS43" s="58">
        <v>0.44</v>
      </c>
      <c r="AT43" s="58">
        <v>0.51950294597669577</v>
      </c>
      <c r="AU43" s="118">
        <v>37.072938774254581</v>
      </c>
      <c r="AV43" s="85">
        <v>0.9601241782830191</v>
      </c>
      <c r="AW43" s="50">
        <v>0.32</v>
      </c>
      <c r="AX43" s="52">
        <v>4</v>
      </c>
      <c r="AY43" s="50">
        <v>0.65099999999999991</v>
      </c>
      <c r="AZ43" s="65">
        <v>0.25019531595839933</v>
      </c>
      <c r="BA43" s="73">
        <v>0.50030070053202791</v>
      </c>
      <c r="BB43" s="50">
        <v>0.312</v>
      </c>
      <c r="BC43" s="59">
        <v>2.4368883728644883</v>
      </c>
      <c r="BD43" s="60">
        <v>0</v>
      </c>
      <c r="BE43" s="74">
        <v>0</v>
      </c>
      <c r="BF43" s="75">
        <v>3</v>
      </c>
      <c r="BG43" s="61">
        <v>4.5</v>
      </c>
      <c r="BH43" s="61">
        <v>12.5</v>
      </c>
      <c r="BI43" s="61">
        <v>0</v>
      </c>
      <c r="BJ43" s="106">
        <v>0</v>
      </c>
    </row>
    <row r="44" spans="2:62" x14ac:dyDescent="0.2">
      <c r="B44" s="63" t="s">
        <v>88</v>
      </c>
      <c r="C44" s="85">
        <v>0.62192307692307691</v>
      </c>
      <c r="D44" s="50">
        <v>0.61</v>
      </c>
      <c r="E44" s="50">
        <v>0.96</v>
      </c>
      <c r="F44" s="50">
        <v>0.79132040000000003</v>
      </c>
      <c r="G44" s="65">
        <v>0.85</v>
      </c>
      <c r="H44" s="66">
        <v>0.7762</v>
      </c>
      <c r="I44" s="51">
        <v>0.52</v>
      </c>
      <c r="J44" s="51">
        <v>0.13200000000000001</v>
      </c>
      <c r="K44" s="51">
        <v>0.93100000000000005</v>
      </c>
      <c r="L44" s="67">
        <v>0.70835983643798273</v>
      </c>
      <c r="M44" s="64">
        <v>0.34</v>
      </c>
      <c r="N44" s="52">
        <v>6.8571428571428577</v>
      </c>
      <c r="O44" s="53">
        <v>51</v>
      </c>
      <c r="P44" s="50">
        <v>9.6859624084248155E-2</v>
      </c>
      <c r="Q44" s="86">
        <v>-3.2000000000000001E-2</v>
      </c>
      <c r="R44" s="85">
        <v>0.11404745101508795</v>
      </c>
      <c r="S44" s="50">
        <v>0.59350199649197555</v>
      </c>
      <c r="T44" s="52">
        <v>9874.4371816847233</v>
      </c>
      <c r="U44" s="50">
        <v>0.56299999999999994</v>
      </c>
      <c r="V44" s="65">
        <v>0.22</v>
      </c>
      <c r="W44" s="68">
        <v>0.635876598946576</v>
      </c>
      <c r="X44" s="55">
        <v>217</v>
      </c>
      <c r="Y44" s="56">
        <v>8.3000000000000007</v>
      </c>
      <c r="Z44" s="54">
        <v>0.83299999999999996</v>
      </c>
      <c r="AA44" s="69">
        <v>0.39631915558005681</v>
      </c>
      <c r="AB44" s="70">
        <v>14.67294526321353</v>
      </c>
      <c r="AC44" s="54">
        <v>7.8838174273858919E-2</v>
      </c>
      <c r="AD44" s="54">
        <v>1</v>
      </c>
      <c r="AE44" s="54">
        <v>0.57003390338471915</v>
      </c>
      <c r="AF44" s="115">
        <v>1.023337978</v>
      </c>
      <c r="AG44" s="117">
        <v>172.3</v>
      </c>
      <c r="AH44" s="53">
        <v>1.4628785426803959</v>
      </c>
      <c r="AI44" s="53">
        <v>118</v>
      </c>
      <c r="AJ44" s="50">
        <v>0.21</v>
      </c>
      <c r="AK44" s="65">
        <v>0.57729999999999992</v>
      </c>
      <c r="AL44" s="64">
        <v>8.1000000000000003E-2</v>
      </c>
      <c r="AM44" s="50">
        <v>1</v>
      </c>
      <c r="AN44" s="50">
        <v>0.10788863109048724</v>
      </c>
      <c r="AO44" s="50">
        <v>0.22853828306264501</v>
      </c>
      <c r="AP44" s="71">
        <v>6.6522140482003032</v>
      </c>
      <c r="AQ44" s="72">
        <v>1</v>
      </c>
      <c r="AR44" s="57">
        <v>0.46400000000000002</v>
      </c>
      <c r="AS44" s="58">
        <v>0.49399999999999999</v>
      </c>
      <c r="AT44" s="58">
        <v>0.46747075935856108</v>
      </c>
      <c r="AU44" s="118">
        <v>32.372075645697613</v>
      </c>
      <c r="AV44" s="85">
        <v>0.93002071090606009</v>
      </c>
      <c r="AW44" s="50">
        <v>0.35</v>
      </c>
      <c r="AX44" s="52">
        <v>5</v>
      </c>
      <c r="AY44" s="50">
        <v>0.60349999999999993</v>
      </c>
      <c r="AZ44" s="65">
        <v>0.24097007082476582</v>
      </c>
      <c r="BA44" s="73">
        <v>0.52846199839613228</v>
      </c>
      <c r="BB44" s="50">
        <v>0.442</v>
      </c>
      <c r="BC44" s="59">
        <v>0.36373016364349242</v>
      </c>
      <c r="BD44" s="60">
        <v>0</v>
      </c>
      <c r="BE44" s="74">
        <v>0</v>
      </c>
      <c r="BF44" s="75">
        <v>3</v>
      </c>
      <c r="BG44" s="61">
        <v>4.5</v>
      </c>
      <c r="BH44" s="61">
        <v>15.75</v>
      </c>
      <c r="BI44" s="61">
        <v>1</v>
      </c>
      <c r="BJ44" s="106">
        <v>0</v>
      </c>
    </row>
    <row r="45" spans="2:62" x14ac:dyDescent="0.2">
      <c r="B45" s="63" t="s">
        <v>89</v>
      </c>
      <c r="C45" s="85">
        <v>0.60538461538461541</v>
      </c>
      <c r="D45" s="50">
        <v>0.56000000000000005</v>
      </c>
      <c r="E45" s="50">
        <v>0.94</v>
      </c>
      <c r="F45" s="50">
        <v>0.62613209999999997</v>
      </c>
      <c r="G45" s="65">
        <v>0.8</v>
      </c>
      <c r="H45" s="66">
        <v>0.67280000000000006</v>
      </c>
      <c r="I45" s="51">
        <v>0.47799999999999998</v>
      </c>
      <c r="J45" s="51">
        <v>0.03</v>
      </c>
      <c r="K45" s="51">
        <v>0.88300000000000001</v>
      </c>
      <c r="L45" s="67">
        <v>0.69432314410480345</v>
      </c>
      <c r="M45" s="64">
        <v>0.32</v>
      </c>
      <c r="N45" s="52">
        <v>1.3095238095238093</v>
      </c>
      <c r="O45" s="53">
        <v>41</v>
      </c>
      <c r="P45" s="50">
        <v>8.1774273123872879E-2</v>
      </c>
      <c r="Q45" s="86">
        <v>-2.9000000000000001E-2</v>
      </c>
      <c r="R45" s="85">
        <v>0.10100871384897085</v>
      </c>
      <c r="S45" s="50">
        <v>0.69744869472188165</v>
      </c>
      <c r="T45" s="52">
        <v>9056.4773343362467</v>
      </c>
      <c r="U45" s="50">
        <v>0.54500000000000004</v>
      </c>
      <c r="V45" s="65">
        <v>0.216</v>
      </c>
      <c r="W45" s="68">
        <v>0.57322486051049193</v>
      </c>
      <c r="X45" s="55">
        <v>216</v>
      </c>
      <c r="Y45" s="56">
        <v>17.3</v>
      </c>
      <c r="Z45" s="54">
        <v>0.83799999999999997</v>
      </c>
      <c r="AA45" s="69">
        <v>0.32592862822182844</v>
      </c>
      <c r="AB45" s="70">
        <v>12.869421159829439</v>
      </c>
      <c r="AC45" s="54">
        <v>2.1062271062271064E-2</v>
      </c>
      <c r="AD45" s="54">
        <v>0.16</v>
      </c>
      <c r="AE45" s="54">
        <v>0.48301788028134768</v>
      </c>
      <c r="AF45" s="115">
        <v>0.56383282434782622</v>
      </c>
      <c r="AG45" s="117">
        <v>491.3</v>
      </c>
      <c r="AH45" s="53">
        <v>1.1382726143940265</v>
      </c>
      <c r="AI45" s="53">
        <v>298</v>
      </c>
      <c r="AJ45" s="50">
        <v>0.75</v>
      </c>
      <c r="AK45" s="65">
        <v>0.50380000000000003</v>
      </c>
      <c r="AL45" s="64">
        <v>0.125</v>
      </c>
      <c r="AM45" s="50">
        <v>0.41304347826086951</v>
      </c>
      <c r="AN45" s="50">
        <v>8.7322121604139713E-2</v>
      </c>
      <c r="AO45" s="50">
        <v>0.21216041397153945</v>
      </c>
      <c r="AP45" s="71">
        <v>2.3249339396396351</v>
      </c>
      <c r="AQ45" s="72">
        <v>1</v>
      </c>
      <c r="AR45" s="57">
        <v>0.47570000000000001</v>
      </c>
      <c r="AS45" s="58">
        <v>0.54600000000000004</v>
      </c>
      <c r="AT45" s="58">
        <v>0.43360070995305866</v>
      </c>
      <c r="AU45" s="118">
        <v>9.6452604072541845</v>
      </c>
      <c r="AV45" s="85">
        <v>0.95791396960057396</v>
      </c>
      <c r="AW45" s="50">
        <v>0.49</v>
      </c>
      <c r="AX45" s="52">
        <v>2</v>
      </c>
      <c r="AY45" s="50">
        <v>0.54149999999999998</v>
      </c>
      <c r="AZ45" s="65">
        <v>0.22517330222157406</v>
      </c>
      <c r="BA45" s="73">
        <v>0.61176197607647043</v>
      </c>
      <c r="BB45" s="50">
        <v>0.14699999999999999</v>
      </c>
      <c r="BC45" s="59">
        <v>0.27065008067454327</v>
      </c>
      <c r="BD45" s="60">
        <v>0</v>
      </c>
      <c r="BE45" s="74">
        <v>0</v>
      </c>
      <c r="BF45" s="75">
        <v>2</v>
      </c>
      <c r="BG45" s="61">
        <v>2.75</v>
      </c>
      <c r="BH45" s="61">
        <v>16</v>
      </c>
      <c r="BI45" s="61">
        <v>0</v>
      </c>
      <c r="BJ45" s="106">
        <v>5500</v>
      </c>
    </row>
    <row r="46" spans="2:62" x14ac:dyDescent="0.2">
      <c r="B46" s="63" t="s">
        <v>90</v>
      </c>
      <c r="C46" s="85">
        <v>0.65253846153846151</v>
      </c>
      <c r="D46" s="50">
        <v>0.64</v>
      </c>
      <c r="E46" s="50">
        <v>0.96</v>
      </c>
      <c r="F46" s="50">
        <v>0.85133449999999999</v>
      </c>
      <c r="G46" s="65">
        <v>0.85</v>
      </c>
      <c r="H46" s="66">
        <v>0.84099999999999997</v>
      </c>
      <c r="I46" s="51">
        <v>0.60699999999999998</v>
      </c>
      <c r="J46" s="51">
        <v>4.2000000000000003E-2</v>
      </c>
      <c r="K46" s="51">
        <v>0.92200000000000004</v>
      </c>
      <c r="L46" s="67">
        <v>0.72542192847869702</v>
      </c>
      <c r="M46" s="64">
        <v>0.28999999999999998</v>
      </c>
      <c r="N46" s="52">
        <v>3.4880952380952381</v>
      </c>
      <c r="O46" s="53">
        <v>57</v>
      </c>
      <c r="P46" s="50">
        <v>6.575013922309407E-2</v>
      </c>
      <c r="Q46" s="86">
        <v>-7.2999999999999995E-2</v>
      </c>
      <c r="R46" s="85">
        <v>0.12360021470114629</v>
      </c>
      <c r="S46" s="50">
        <v>0.6702304883614788</v>
      </c>
      <c r="T46" s="52">
        <v>10181.274367941967</v>
      </c>
      <c r="U46" s="50">
        <v>0.624</v>
      </c>
      <c r="V46" s="65">
        <v>0.23200000000000001</v>
      </c>
      <c r="W46" s="68">
        <v>0.52021157142012908</v>
      </c>
      <c r="X46" s="55">
        <v>218</v>
      </c>
      <c r="Y46" s="56">
        <v>17.399999999999999</v>
      </c>
      <c r="Z46" s="54">
        <v>0.82099999999999995</v>
      </c>
      <c r="AA46" s="69">
        <v>0.31584273651019013</v>
      </c>
      <c r="AB46" s="70">
        <v>11.37940286488614</v>
      </c>
      <c r="AC46" s="54">
        <v>0.50900900900900903</v>
      </c>
      <c r="AD46" s="54">
        <v>0.04</v>
      </c>
      <c r="AE46" s="54">
        <v>0.59109284732692025</v>
      </c>
      <c r="AF46" s="115">
        <v>0.95325304847457615</v>
      </c>
      <c r="AG46" s="117">
        <v>377.4</v>
      </c>
      <c r="AH46" s="53">
        <v>1.927318413479665</v>
      </c>
      <c r="AI46" s="53">
        <v>371</v>
      </c>
      <c r="AJ46" s="50">
        <v>0.75</v>
      </c>
      <c r="AK46" s="65">
        <v>0.44920000000000004</v>
      </c>
      <c r="AL46" s="64">
        <v>9.1999999999999998E-2</v>
      </c>
      <c r="AM46" s="50">
        <v>0.34848484848484851</v>
      </c>
      <c r="AN46" s="50">
        <v>0.125</v>
      </c>
      <c r="AO46" s="50">
        <v>0.34790209790209792</v>
      </c>
      <c r="AP46" s="71">
        <v>6.8796966617681727</v>
      </c>
      <c r="AQ46" s="72">
        <v>2</v>
      </c>
      <c r="AR46" s="57">
        <v>0.44869999999999999</v>
      </c>
      <c r="AS46" s="58">
        <v>0.35600000000000004</v>
      </c>
      <c r="AT46" s="58">
        <v>0.62560513129932149</v>
      </c>
      <c r="AU46" s="118">
        <v>152.73600348270546</v>
      </c>
      <c r="AV46" s="85">
        <v>0.96045960890707804</v>
      </c>
      <c r="AW46" s="50">
        <v>0.38</v>
      </c>
      <c r="AX46" s="52">
        <v>5</v>
      </c>
      <c r="AY46" s="50">
        <v>0.5595</v>
      </c>
      <c r="AZ46" s="65">
        <v>0.24793168901767865</v>
      </c>
      <c r="BA46" s="73">
        <v>0.28397963474163518</v>
      </c>
      <c r="BB46" s="50">
        <v>0.28599999999999998</v>
      </c>
      <c r="BC46" s="59">
        <v>0.35162272770533931</v>
      </c>
      <c r="BD46" s="60">
        <v>0</v>
      </c>
      <c r="BE46" s="74">
        <v>2</v>
      </c>
      <c r="BF46" s="75">
        <v>2</v>
      </c>
      <c r="BG46" s="61">
        <v>1.5</v>
      </c>
      <c r="BH46" s="61">
        <v>7</v>
      </c>
      <c r="BI46" s="61">
        <v>0</v>
      </c>
      <c r="BJ46" s="106">
        <v>32000</v>
      </c>
    </row>
    <row r="47" spans="2:62" x14ac:dyDescent="0.2">
      <c r="B47" s="63" t="s">
        <v>91</v>
      </c>
      <c r="C47" s="85">
        <v>0.5968461538461538</v>
      </c>
      <c r="D47" s="50">
        <v>0.56000000000000005</v>
      </c>
      <c r="E47" s="50">
        <v>0.95</v>
      </c>
      <c r="F47" s="50">
        <v>0.68390740000000005</v>
      </c>
      <c r="G47" s="65">
        <v>0.82000000000000006</v>
      </c>
      <c r="H47" s="66">
        <v>0.70019999999999993</v>
      </c>
      <c r="I47" s="51">
        <v>0.51300000000000001</v>
      </c>
      <c r="J47" s="51">
        <v>6.9000000000000006E-2</v>
      </c>
      <c r="K47" s="51">
        <v>0.88500000000000001</v>
      </c>
      <c r="L47" s="67">
        <v>0.70748000604677608</v>
      </c>
      <c r="M47" s="64">
        <v>0.26</v>
      </c>
      <c r="N47" s="52">
        <v>2.8095238095238093</v>
      </c>
      <c r="O47" s="53">
        <v>42</v>
      </c>
      <c r="P47" s="50">
        <v>8.0440955089810889E-2</v>
      </c>
      <c r="Q47" s="86">
        <v>-0.08</v>
      </c>
      <c r="R47" s="85">
        <v>0.12371370067191739</v>
      </c>
      <c r="S47" s="50">
        <v>0.65545378747748317</v>
      </c>
      <c r="T47" s="52">
        <v>9445.9573655300937</v>
      </c>
      <c r="U47" s="50">
        <v>0.59200000000000008</v>
      </c>
      <c r="V47" s="65">
        <v>0.19</v>
      </c>
      <c r="W47" s="68">
        <v>0.53280596760235499</v>
      </c>
      <c r="X47" s="55">
        <v>214</v>
      </c>
      <c r="Y47" s="56">
        <v>21</v>
      </c>
      <c r="Z47" s="54">
        <v>0.90400000000000003</v>
      </c>
      <c r="AA47" s="69">
        <v>0.31099543765444904</v>
      </c>
      <c r="AB47" s="70">
        <v>10.183227364546134</v>
      </c>
      <c r="AC47" s="54">
        <v>3.3557046979865772E-2</v>
      </c>
      <c r="AD47" s="54">
        <v>0.28999999999999998</v>
      </c>
      <c r="AE47" s="54">
        <v>0.51084441873915554</v>
      </c>
      <c r="AF47" s="115">
        <v>0.67904516105263135</v>
      </c>
      <c r="AG47" s="117">
        <v>621.6</v>
      </c>
      <c r="AH47" s="53">
        <v>1.3337819002674516</v>
      </c>
      <c r="AI47" s="53">
        <v>314</v>
      </c>
      <c r="AJ47" s="50">
        <v>0.77</v>
      </c>
      <c r="AK47" s="65">
        <v>0.45689999999999997</v>
      </c>
      <c r="AL47" s="64">
        <v>0.13500000000000001</v>
      </c>
      <c r="AM47" s="50">
        <v>0.25263157894736843</v>
      </c>
      <c r="AN47" s="50">
        <v>0.79</v>
      </c>
      <c r="AO47" s="50">
        <v>0.2283422459893048</v>
      </c>
      <c r="AP47" s="71">
        <v>1.8521626893402248</v>
      </c>
      <c r="AQ47" s="72">
        <v>2</v>
      </c>
      <c r="AR47" s="57">
        <v>0.46939999999999998</v>
      </c>
      <c r="AS47" s="58">
        <v>0.46600000000000003</v>
      </c>
      <c r="AT47" s="58">
        <v>0.4393620588560625</v>
      </c>
      <c r="AU47" s="118">
        <v>20.103008027967658</v>
      </c>
      <c r="AV47" s="85">
        <v>0.95143463549710339</v>
      </c>
      <c r="AW47" s="50">
        <v>0.48</v>
      </c>
      <c r="AX47" s="52">
        <v>1</v>
      </c>
      <c r="AY47" s="50">
        <v>0.55449999999999999</v>
      </c>
      <c r="AZ47" s="65">
        <v>0.24622221708693384</v>
      </c>
      <c r="BA47" s="73">
        <v>0.51248480982055833</v>
      </c>
      <c r="BB47" s="50">
        <v>0.152</v>
      </c>
      <c r="BC47" s="59">
        <v>0.70512597741094696</v>
      </c>
      <c r="BD47" s="60">
        <v>0</v>
      </c>
      <c r="BE47" s="74">
        <v>0</v>
      </c>
      <c r="BF47" s="75">
        <v>2</v>
      </c>
      <c r="BG47" s="61">
        <v>2.75</v>
      </c>
      <c r="BH47" s="61">
        <v>10.25</v>
      </c>
      <c r="BI47" s="61">
        <v>0</v>
      </c>
      <c r="BJ47" s="106">
        <v>57600</v>
      </c>
    </row>
    <row r="48" spans="2:62" x14ac:dyDescent="0.2">
      <c r="B48" s="63" t="s">
        <v>92</v>
      </c>
      <c r="C48" s="85">
        <v>0.5662307692307692</v>
      </c>
      <c r="D48" s="50">
        <v>0.56999999999999995</v>
      </c>
      <c r="E48" s="50">
        <v>0.94</v>
      </c>
      <c r="F48" s="50">
        <v>0.62941650000000005</v>
      </c>
      <c r="G48" s="65">
        <v>0.8</v>
      </c>
      <c r="H48" s="66">
        <v>0.67969999999999997</v>
      </c>
      <c r="I48" s="51">
        <v>0.47</v>
      </c>
      <c r="J48" s="51">
        <v>5.4000000000000006E-2</v>
      </c>
      <c r="K48" s="51">
        <v>0.84099999999999997</v>
      </c>
      <c r="L48" s="67">
        <v>0.71781236231236156</v>
      </c>
      <c r="M48" s="64">
        <v>0.34</v>
      </c>
      <c r="N48" s="52">
        <v>1.3095238095238093</v>
      </c>
      <c r="O48" s="53">
        <v>25</v>
      </c>
      <c r="P48" s="50">
        <v>9.1008021707078196E-2</v>
      </c>
      <c r="Q48" s="86">
        <v>-7.1999999999999995E-2</v>
      </c>
      <c r="R48" s="85">
        <v>0.14659966036487043</v>
      </c>
      <c r="S48" s="50">
        <v>0.6124034864824599</v>
      </c>
      <c r="T48" s="52">
        <v>10636.288511727622</v>
      </c>
      <c r="U48" s="50">
        <v>0.53500000000000003</v>
      </c>
      <c r="V48" s="65">
        <v>0.20399999999999999</v>
      </c>
      <c r="W48" s="68">
        <v>0.57341413817895504</v>
      </c>
      <c r="X48" s="55">
        <v>214</v>
      </c>
      <c r="Y48" s="56">
        <v>20.399999999999999</v>
      </c>
      <c r="Z48" s="54">
        <v>0.89700000000000002</v>
      </c>
      <c r="AA48" s="69">
        <v>0.33940286822990601</v>
      </c>
      <c r="AB48" s="70">
        <v>12.965847117763099</v>
      </c>
      <c r="AC48" s="54">
        <v>0.12750524909333844</v>
      </c>
      <c r="AD48" s="54">
        <v>1</v>
      </c>
      <c r="AE48" s="54">
        <v>0.54288358623166866</v>
      </c>
      <c r="AF48" s="115">
        <v>0.76679025701298742</v>
      </c>
      <c r="AG48" s="117">
        <v>431.9</v>
      </c>
      <c r="AH48" s="53">
        <v>1.9801749739279773</v>
      </c>
      <c r="AI48" s="53">
        <v>443</v>
      </c>
      <c r="AJ48" s="50">
        <v>0.56999999999999995</v>
      </c>
      <c r="AK48" s="65">
        <v>0.42609999999999998</v>
      </c>
      <c r="AL48" s="64">
        <v>0.13700000000000001</v>
      </c>
      <c r="AM48" s="50">
        <v>0.37007874015748032</v>
      </c>
      <c r="AN48" s="50">
        <v>7.0007507507507505E-2</v>
      </c>
      <c r="AO48" s="50">
        <v>0.21208708708708707</v>
      </c>
      <c r="AP48" s="71">
        <v>1.1871470403412121</v>
      </c>
      <c r="AQ48" s="72">
        <v>2</v>
      </c>
      <c r="AR48" s="57">
        <v>0.47960000000000003</v>
      </c>
      <c r="AS48" s="58">
        <v>0.67</v>
      </c>
      <c r="AT48" s="58">
        <v>0.38644214755013462</v>
      </c>
      <c r="AU48" s="118">
        <v>24.445861274320002</v>
      </c>
      <c r="AV48" s="85">
        <v>0.85721913785797388</v>
      </c>
      <c r="AW48" s="50">
        <v>0.43</v>
      </c>
      <c r="AX48" s="52">
        <v>1.6666666666666667</v>
      </c>
      <c r="AY48" s="50">
        <v>0.55449999999999999</v>
      </c>
      <c r="AZ48" s="65">
        <v>0.18662380904506803</v>
      </c>
      <c r="BA48" s="73">
        <v>0.56061532773484479</v>
      </c>
      <c r="BB48" s="50">
        <v>0.29299999999999998</v>
      </c>
      <c r="BC48" s="59">
        <v>0.15652514185090979</v>
      </c>
      <c r="BD48" s="60">
        <v>1</v>
      </c>
      <c r="BE48" s="74">
        <v>0</v>
      </c>
      <c r="BF48" s="75">
        <v>1</v>
      </c>
      <c r="BG48" s="61">
        <v>2.25</v>
      </c>
      <c r="BH48" s="61">
        <v>16.25</v>
      </c>
      <c r="BI48" s="61">
        <v>0.5</v>
      </c>
      <c r="BJ48" s="106">
        <v>0</v>
      </c>
    </row>
    <row r="49" spans="2:62" x14ac:dyDescent="0.2">
      <c r="B49" s="63" t="s">
        <v>93</v>
      </c>
      <c r="C49" s="85">
        <v>0.62753846153846149</v>
      </c>
      <c r="D49" s="50">
        <v>0.65</v>
      </c>
      <c r="E49" s="50">
        <v>0.99</v>
      </c>
      <c r="F49" s="50">
        <v>0.80803349999999996</v>
      </c>
      <c r="G49" s="65">
        <v>0.92</v>
      </c>
      <c r="H49" s="66">
        <v>0.80699999999999994</v>
      </c>
      <c r="I49" s="51">
        <v>0.52400000000000002</v>
      </c>
      <c r="J49" s="51">
        <v>8.4000000000000005E-2</v>
      </c>
      <c r="K49" s="51">
        <v>0.89500000000000002</v>
      </c>
      <c r="L49" s="67">
        <v>0.71309800605932505</v>
      </c>
      <c r="M49" s="64">
        <v>0.22</v>
      </c>
      <c r="N49" s="52">
        <v>2.4880952380952381</v>
      </c>
      <c r="O49" s="53">
        <v>31</v>
      </c>
      <c r="P49" s="50">
        <v>7.9243992707476202E-2</v>
      </c>
      <c r="Q49" s="86">
        <v>-3.6999999999999998E-2</v>
      </c>
      <c r="R49" s="85">
        <v>0.15282976332030337</v>
      </c>
      <c r="S49" s="50">
        <v>0.68988755755486864</v>
      </c>
      <c r="T49" s="52">
        <v>9928.4573739705393</v>
      </c>
      <c r="U49" s="50">
        <v>0.70900000000000007</v>
      </c>
      <c r="V49" s="65">
        <v>0.154</v>
      </c>
      <c r="W49" s="68">
        <v>0.57045194528085996</v>
      </c>
      <c r="X49" s="55">
        <v>221</v>
      </c>
      <c r="Y49" s="56">
        <v>9</v>
      </c>
      <c r="Z49" s="54">
        <v>0.88200000000000001</v>
      </c>
      <c r="AA49" s="69">
        <v>0.37938442771886405</v>
      </c>
      <c r="AB49" s="70">
        <v>13.495762950175081</v>
      </c>
      <c r="AC49" s="54">
        <v>0.38330494037478707</v>
      </c>
      <c r="AD49" s="54">
        <v>0.25</v>
      </c>
      <c r="AE49" s="54">
        <v>0.62255793710322305</v>
      </c>
      <c r="AF49" s="115">
        <v>1.0211648133333331</v>
      </c>
      <c r="AG49" s="117">
        <v>241.8</v>
      </c>
      <c r="AH49" s="53">
        <v>3.1270145189689513</v>
      </c>
      <c r="AI49" s="53">
        <v>175</v>
      </c>
      <c r="AJ49" s="50">
        <v>0.45</v>
      </c>
      <c r="AK49" s="65">
        <v>0.56189999999999996</v>
      </c>
      <c r="AL49" s="64">
        <v>8.8999999999999996E-2</v>
      </c>
      <c r="AM49" s="50">
        <v>0.2068965517241379</v>
      </c>
      <c r="AN49" s="50">
        <v>0.1126855600539811</v>
      </c>
      <c r="AO49" s="50">
        <v>0.37651821862348178</v>
      </c>
      <c r="AP49" s="71">
        <v>0.85584616287486059</v>
      </c>
      <c r="AQ49" s="72">
        <v>2</v>
      </c>
      <c r="AR49" s="57">
        <v>0.4264</v>
      </c>
      <c r="AS49" s="58">
        <v>0.40700000000000003</v>
      </c>
      <c r="AT49" s="58">
        <v>0.61451995587714514</v>
      </c>
      <c r="AU49" s="118">
        <v>31.89623232066355</v>
      </c>
      <c r="AV49" s="85">
        <v>0.93886082394673431</v>
      </c>
      <c r="AW49" s="50">
        <v>0.34</v>
      </c>
      <c r="AX49" s="52">
        <v>4</v>
      </c>
      <c r="AY49" s="50">
        <v>0.58200000000000007</v>
      </c>
      <c r="AZ49" s="65">
        <v>0.29933050328734001</v>
      </c>
      <c r="BA49" s="73">
        <v>0.19709911166063832</v>
      </c>
      <c r="BB49" s="50">
        <v>0.26</v>
      </c>
      <c r="BC49" s="59">
        <v>0.34202656517011032</v>
      </c>
      <c r="BD49" s="60">
        <v>1</v>
      </c>
      <c r="BE49" s="74">
        <v>3</v>
      </c>
      <c r="BF49" s="75">
        <v>3</v>
      </c>
      <c r="BG49" s="61">
        <v>4.5</v>
      </c>
      <c r="BH49" s="61">
        <v>7</v>
      </c>
      <c r="BI49" s="61">
        <v>0</v>
      </c>
      <c r="BJ49" s="106" t="s">
        <v>100</v>
      </c>
    </row>
    <row r="50" spans="2:62" x14ac:dyDescent="0.2">
      <c r="B50" s="63" t="s">
        <v>94</v>
      </c>
      <c r="C50" s="85">
        <v>0.69430769230769229</v>
      </c>
      <c r="D50" s="50">
        <v>0.59</v>
      </c>
      <c r="E50" s="50">
        <v>0.97</v>
      </c>
      <c r="F50" s="50">
        <v>0.83702860000000001</v>
      </c>
      <c r="G50" s="65">
        <v>0.9</v>
      </c>
      <c r="H50" s="66">
        <v>0.84189999999999998</v>
      </c>
      <c r="I50" s="51">
        <v>0.49099999999999999</v>
      </c>
      <c r="J50" s="51">
        <v>0.154</v>
      </c>
      <c r="K50" s="51">
        <v>0.93799999999999994</v>
      </c>
      <c r="L50" s="67">
        <v>0.85329143235196825</v>
      </c>
      <c r="M50" s="64">
        <v>0.28000000000000003</v>
      </c>
      <c r="N50" s="52">
        <v>7</v>
      </c>
      <c r="O50" s="53">
        <v>30</v>
      </c>
      <c r="P50" s="50">
        <v>0.11239539766419535</v>
      </c>
      <c r="Q50" s="86">
        <v>2.3E-2</v>
      </c>
      <c r="R50" s="85">
        <v>7.5560917763526622E-2</v>
      </c>
      <c r="S50" s="50">
        <v>0.69896281584464304</v>
      </c>
      <c r="T50" s="52">
        <v>12266.493748027064</v>
      </c>
      <c r="U50" s="50">
        <v>0.78299999999999992</v>
      </c>
      <c r="V50" s="65">
        <v>0.20499999999999999</v>
      </c>
      <c r="W50" s="68">
        <v>0.72975541756431395</v>
      </c>
      <c r="X50" s="55">
        <v>217</v>
      </c>
      <c r="Y50" s="56">
        <v>5.8</v>
      </c>
      <c r="Z50" s="54">
        <v>0.82799999999999996</v>
      </c>
      <c r="AA50" s="69">
        <v>0.44230107154389137</v>
      </c>
      <c r="AB50" s="70">
        <v>17.409793850503128</v>
      </c>
      <c r="AC50" s="54">
        <v>0.10326086956521739</v>
      </c>
      <c r="AD50" s="54">
        <v>1</v>
      </c>
      <c r="AE50" s="54">
        <v>0.57042724443147552</v>
      </c>
      <c r="AF50" s="115">
        <v>0.94538214785714303</v>
      </c>
      <c r="AG50" s="117">
        <v>221.9</v>
      </c>
      <c r="AH50" s="53">
        <v>7.5726666913937422</v>
      </c>
      <c r="AI50" s="53">
        <v>134</v>
      </c>
      <c r="AJ50" s="50">
        <v>0.31</v>
      </c>
      <c r="AK50" s="65">
        <v>0.62880000000000003</v>
      </c>
      <c r="AL50" s="64">
        <v>0.109</v>
      </c>
      <c r="AM50" s="50">
        <v>0.85714285714285721</v>
      </c>
      <c r="AN50" s="50">
        <v>0.19649805447470817</v>
      </c>
      <c r="AO50" s="50">
        <v>0.33527885862516216</v>
      </c>
      <c r="AP50" s="71">
        <v>5.2870807072869965</v>
      </c>
      <c r="AQ50" s="72">
        <v>0</v>
      </c>
      <c r="AR50" s="57">
        <v>0.44519999999999998</v>
      </c>
      <c r="AS50" s="58">
        <v>0.20199999999999999</v>
      </c>
      <c r="AT50" s="58">
        <v>0.71109858787524738</v>
      </c>
      <c r="AU50" s="118">
        <v>60.52496512859269</v>
      </c>
      <c r="AV50" s="85">
        <v>0.97790814270586357</v>
      </c>
      <c r="AW50" s="50">
        <v>0.32</v>
      </c>
      <c r="AX50" s="52">
        <v>3.7</v>
      </c>
      <c r="AY50" s="50">
        <v>0.65300000000000014</v>
      </c>
      <c r="AZ50" s="65">
        <v>0.41929746899342202</v>
      </c>
      <c r="BA50" s="73">
        <v>0.34126773513019948</v>
      </c>
      <c r="BB50" s="50">
        <v>0.44400000000000001</v>
      </c>
      <c r="BC50" s="59">
        <v>0.91710486289166049</v>
      </c>
      <c r="BD50" s="60">
        <v>1</v>
      </c>
      <c r="BE50" s="74">
        <v>0</v>
      </c>
      <c r="BF50" s="75">
        <v>4</v>
      </c>
      <c r="BG50" s="61">
        <v>6.75</v>
      </c>
      <c r="BH50" s="61">
        <v>16.75</v>
      </c>
      <c r="BI50" s="61">
        <v>1</v>
      </c>
      <c r="BJ50" s="106">
        <v>7280</v>
      </c>
    </row>
    <row r="51" spans="2:62" x14ac:dyDescent="0.2">
      <c r="B51" s="63" t="s">
        <v>95</v>
      </c>
      <c r="C51" s="85">
        <v>0.65523076923076928</v>
      </c>
      <c r="D51" s="50">
        <v>0.6</v>
      </c>
      <c r="E51" s="50">
        <v>0.98</v>
      </c>
      <c r="F51" s="50">
        <v>0.75370740000000003</v>
      </c>
      <c r="G51" s="65">
        <v>0.87</v>
      </c>
      <c r="H51" s="66">
        <v>0.75790000000000002</v>
      </c>
      <c r="I51" s="51">
        <v>0.503</v>
      </c>
      <c r="J51" s="51">
        <v>5.5999999999999994E-2</v>
      </c>
      <c r="K51" s="51">
        <v>0.92100000000000004</v>
      </c>
      <c r="L51" s="67">
        <v>0.77034355001684074</v>
      </c>
      <c r="M51" s="64">
        <v>0.26</v>
      </c>
      <c r="N51" s="52">
        <v>5.333333333333333</v>
      </c>
      <c r="O51" s="53">
        <v>30</v>
      </c>
      <c r="P51" s="50">
        <v>9.5059202702066345E-2</v>
      </c>
      <c r="Q51" s="86">
        <v>-2.1000000000000001E-2</v>
      </c>
      <c r="R51" s="85">
        <v>0.1634716176697647</v>
      </c>
      <c r="S51" s="50">
        <v>0.64859096873496414</v>
      </c>
      <c r="T51" s="52">
        <v>9217.7936979581391</v>
      </c>
      <c r="U51" s="50">
        <v>0.66599999999999993</v>
      </c>
      <c r="V51" s="65">
        <v>0.20100000000000001</v>
      </c>
      <c r="W51" s="68">
        <v>0.57396209527179598</v>
      </c>
      <c r="X51" s="55">
        <v>214</v>
      </c>
      <c r="Y51" s="56">
        <v>11.2</v>
      </c>
      <c r="Z51" s="54">
        <v>0.8909999999999999</v>
      </c>
      <c r="AA51" s="69">
        <v>0.42183073408597271</v>
      </c>
      <c r="AB51" s="70">
        <v>13.248240000194638</v>
      </c>
      <c r="AC51" s="54">
        <v>0.16964285714285715</v>
      </c>
      <c r="AD51" s="54">
        <v>0.87</v>
      </c>
      <c r="AE51" s="54">
        <v>0.55181585425718871</v>
      </c>
      <c r="AF51" s="115">
        <v>0.82422383767857177</v>
      </c>
      <c r="AG51" s="117">
        <v>234</v>
      </c>
      <c r="AH51" s="53">
        <v>2.0960948945923401</v>
      </c>
      <c r="AI51" s="53">
        <v>351</v>
      </c>
      <c r="AJ51" s="50">
        <v>0.73</v>
      </c>
      <c r="AK51" s="65">
        <v>0.57109999999999994</v>
      </c>
      <c r="AL51" s="64">
        <v>9.4E-2</v>
      </c>
      <c r="AM51" s="50">
        <v>0.25735294117647056</v>
      </c>
      <c r="AN51" s="50">
        <v>8.3224115334207066E-2</v>
      </c>
      <c r="AO51" s="50">
        <v>0.27522935779816515</v>
      </c>
      <c r="AP51" s="71">
        <v>1.6104005460068844</v>
      </c>
      <c r="AQ51" s="72">
        <v>1</v>
      </c>
      <c r="AR51" s="57">
        <v>0.47549999999999998</v>
      </c>
      <c r="AS51" s="58">
        <v>0.60499999999999998</v>
      </c>
      <c r="AT51" s="58">
        <v>0.6315082196392674</v>
      </c>
      <c r="AU51" s="118">
        <v>64.744540075976147</v>
      </c>
      <c r="AV51" s="85">
        <v>0.92868066425577089</v>
      </c>
      <c r="AW51" s="50">
        <v>0.11</v>
      </c>
      <c r="AX51" s="52">
        <v>5</v>
      </c>
      <c r="AY51" s="50">
        <v>0.62350000000000005</v>
      </c>
      <c r="AZ51" s="65">
        <v>0.20787812872847269</v>
      </c>
      <c r="BA51" s="73">
        <v>0.5183326993060311</v>
      </c>
      <c r="BB51" s="50">
        <v>0.3</v>
      </c>
      <c r="BC51" s="59">
        <v>0.34295046271094176</v>
      </c>
      <c r="BD51" s="60">
        <v>1</v>
      </c>
      <c r="BE51" s="74">
        <v>0</v>
      </c>
      <c r="BF51" s="75">
        <v>5</v>
      </c>
      <c r="BG51" s="61">
        <v>4.5</v>
      </c>
      <c r="BH51" s="61">
        <v>9.5</v>
      </c>
      <c r="BI51" s="61">
        <v>0</v>
      </c>
      <c r="BJ51" s="106" t="s">
        <v>100</v>
      </c>
    </row>
    <row r="52" spans="2:62" x14ac:dyDescent="0.2">
      <c r="B52" s="63" t="s">
        <v>96</v>
      </c>
      <c r="C52" s="85">
        <v>0.6746923076923077</v>
      </c>
      <c r="D52" s="50">
        <v>0.65</v>
      </c>
      <c r="E52" s="50">
        <v>0.98</v>
      </c>
      <c r="F52" s="50">
        <v>0.84382650000000003</v>
      </c>
      <c r="G52" s="65">
        <v>0.88</v>
      </c>
      <c r="H52" s="66">
        <v>0.83340000000000003</v>
      </c>
      <c r="I52" s="51">
        <v>0.48799999999999999</v>
      </c>
      <c r="J52" s="51">
        <v>0.18100000000000002</v>
      </c>
      <c r="K52" s="51">
        <v>0.91700000000000004</v>
      </c>
      <c r="L52" s="67">
        <v>1</v>
      </c>
      <c r="M52" s="64">
        <v>0.3</v>
      </c>
      <c r="N52" s="52">
        <v>7.5714285714285712</v>
      </c>
      <c r="O52" s="53">
        <v>28</v>
      </c>
      <c r="P52" s="50">
        <v>0.10736897798943869</v>
      </c>
      <c r="Q52" s="86">
        <v>-8.5000000000000006E-2</v>
      </c>
      <c r="R52" s="85">
        <v>0.14351230232634643</v>
      </c>
      <c r="S52" s="50">
        <v>0.62180992183392436</v>
      </c>
      <c r="T52" s="52">
        <v>8533.4850215066799</v>
      </c>
      <c r="U52" s="50">
        <v>0.69599999999999995</v>
      </c>
      <c r="V52" s="65">
        <v>0.16200000000000001</v>
      </c>
      <c r="W52" s="68">
        <v>0.54093838676568307</v>
      </c>
      <c r="X52" s="55">
        <v>217</v>
      </c>
      <c r="Y52" s="56">
        <v>9.6</v>
      </c>
      <c r="Z52" s="54">
        <v>0.83599999999999997</v>
      </c>
      <c r="AA52" s="69">
        <v>0.39480813255946895</v>
      </c>
      <c r="AB52" s="70">
        <v>15.116036780488603</v>
      </c>
      <c r="AC52" s="54">
        <v>0.13079584775086506</v>
      </c>
      <c r="AD52" s="54">
        <v>0.98</v>
      </c>
      <c r="AE52" s="54">
        <v>0.53889932289473486</v>
      </c>
      <c r="AF52" s="115">
        <v>0.86872307794871806</v>
      </c>
      <c r="AG52" s="117">
        <v>375.6</v>
      </c>
      <c r="AH52" s="53">
        <v>6.8560736792485537</v>
      </c>
      <c r="AI52" s="53">
        <v>176</v>
      </c>
      <c r="AJ52" s="50">
        <v>0.41</v>
      </c>
      <c r="AK52" s="65">
        <v>0.5353</v>
      </c>
      <c r="AL52" s="64">
        <v>0.12</v>
      </c>
      <c r="AM52" s="50">
        <v>0.71794871794871795</v>
      </c>
      <c r="AN52" s="50">
        <v>0.10940803382663847</v>
      </c>
      <c r="AO52" s="50">
        <v>0.26585623678646936</v>
      </c>
      <c r="AP52" s="71">
        <v>1.5573734429672326</v>
      </c>
      <c r="AQ52" s="72">
        <v>1</v>
      </c>
      <c r="AR52" s="57">
        <v>0.47420000000000001</v>
      </c>
      <c r="AS52" s="58">
        <v>0.55899999999999994</v>
      </c>
      <c r="AT52" s="58">
        <v>0.58638990759943299</v>
      </c>
      <c r="AU52" s="118">
        <v>36.859748268752298</v>
      </c>
      <c r="AV52" s="85">
        <v>0.89914288648010843</v>
      </c>
      <c r="AW52" s="50">
        <v>0.35</v>
      </c>
      <c r="AX52" s="52">
        <v>4.333333333333333</v>
      </c>
      <c r="AY52" s="50">
        <v>0.65599999999999992</v>
      </c>
      <c r="AZ52" s="65">
        <v>0.42565977980243347</v>
      </c>
      <c r="BA52" s="73">
        <v>0.61425023763065478</v>
      </c>
      <c r="BB52" s="50">
        <v>0.46300000000000002</v>
      </c>
      <c r="BC52" s="59">
        <v>1.0100699837693503</v>
      </c>
      <c r="BD52" s="60">
        <v>0</v>
      </c>
      <c r="BE52" s="74">
        <v>3</v>
      </c>
      <c r="BF52" s="75">
        <v>5</v>
      </c>
      <c r="BG52" s="61">
        <v>5</v>
      </c>
      <c r="BH52" s="61">
        <v>19</v>
      </c>
      <c r="BI52" s="61">
        <v>0.5</v>
      </c>
      <c r="BJ52" s="106">
        <v>4800</v>
      </c>
    </row>
    <row r="53" spans="2:62" x14ac:dyDescent="0.2">
      <c r="B53" s="63" t="s">
        <v>97</v>
      </c>
      <c r="C53" s="85">
        <v>0.57146153846153847</v>
      </c>
      <c r="D53" s="50">
        <v>0.52</v>
      </c>
      <c r="E53" s="50">
        <v>0.97</v>
      </c>
      <c r="F53" s="50">
        <v>0.62653000000000003</v>
      </c>
      <c r="G53" s="65">
        <v>0.79</v>
      </c>
      <c r="H53" s="66">
        <v>0.68399999999999994</v>
      </c>
      <c r="I53" s="51">
        <v>0.495</v>
      </c>
      <c r="J53" s="51">
        <v>0.10099999999999999</v>
      </c>
      <c r="K53" s="51">
        <v>0.89800000000000002</v>
      </c>
      <c r="L53" s="67">
        <v>0.81124521127977645</v>
      </c>
      <c r="M53" s="64">
        <v>0.24</v>
      </c>
      <c r="N53" s="52">
        <v>2.4880952380952381</v>
      </c>
      <c r="O53" s="53">
        <v>53</v>
      </c>
      <c r="P53" s="50">
        <v>9.7220594270905097E-2</v>
      </c>
      <c r="Q53" s="86">
        <v>-3.6999999999999998E-2</v>
      </c>
      <c r="R53" s="85">
        <v>8.2496408204380714E-2</v>
      </c>
      <c r="S53" s="50">
        <v>0.72625167800581614</v>
      </c>
      <c r="T53" s="52">
        <v>6222.5012209290662</v>
      </c>
      <c r="U53" s="50">
        <v>0.442</v>
      </c>
      <c r="V53" s="65">
        <v>0.19500000000000001</v>
      </c>
      <c r="W53" s="68">
        <v>0.47749433310545797</v>
      </c>
      <c r="X53" s="55">
        <v>205</v>
      </c>
      <c r="Y53" s="56">
        <v>19.8</v>
      </c>
      <c r="Z53" s="54">
        <v>0.91200000000000003</v>
      </c>
      <c r="AA53" s="69">
        <v>0.2479759473960173</v>
      </c>
      <c r="AB53" s="70">
        <v>13.634458297746132</v>
      </c>
      <c r="AC53" s="54">
        <v>1.6528925619834711E-2</v>
      </c>
      <c r="AD53" s="54">
        <v>0.45</v>
      </c>
      <c r="AE53" s="54">
        <v>0.42633847589102153</v>
      </c>
      <c r="AF53" s="115">
        <v>0.78373272199999999</v>
      </c>
      <c r="AG53" s="117">
        <v>277.89999999999998</v>
      </c>
      <c r="AH53" s="53">
        <v>3.3077898450851757</v>
      </c>
      <c r="AI53" s="53">
        <v>328</v>
      </c>
      <c r="AJ53" s="50">
        <v>0.41</v>
      </c>
      <c r="AK53" s="65">
        <v>0.45860000000000001</v>
      </c>
      <c r="AL53" s="64">
        <v>0.152</v>
      </c>
      <c r="AM53" s="50">
        <v>0.21818181818181814</v>
      </c>
      <c r="AN53" s="50">
        <v>7.9444444444444443E-2</v>
      </c>
      <c r="AO53" s="50">
        <v>0.24388888888888888</v>
      </c>
      <c r="AP53" s="71">
        <v>2.9547598393502654</v>
      </c>
      <c r="AQ53" s="72">
        <v>2</v>
      </c>
      <c r="AR53" s="57">
        <v>0.48039999999999999</v>
      </c>
      <c r="AS53" s="58">
        <v>0.20199999999999999</v>
      </c>
      <c r="AT53" s="58">
        <v>0.52007806547176638</v>
      </c>
      <c r="AU53" s="118">
        <v>18.04451708074188</v>
      </c>
      <c r="AV53" s="85">
        <v>0.98114269611518734</v>
      </c>
      <c r="AW53" s="50">
        <v>0.22</v>
      </c>
      <c r="AX53" s="52">
        <v>3.7</v>
      </c>
      <c r="AY53" s="50">
        <v>0.47249999999999998</v>
      </c>
      <c r="AZ53" s="65">
        <v>0.32714302844729259</v>
      </c>
      <c r="BA53" s="73">
        <v>0.43930766953178518</v>
      </c>
      <c r="BB53" s="50">
        <v>0.112</v>
      </c>
      <c r="BC53" s="59">
        <v>0.64345923685734507</v>
      </c>
      <c r="BD53" s="60">
        <v>0</v>
      </c>
      <c r="BE53" s="74">
        <v>0</v>
      </c>
      <c r="BF53" s="75">
        <v>3</v>
      </c>
      <c r="BG53" s="61">
        <v>2.75</v>
      </c>
      <c r="BH53" s="61">
        <v>7</v>
      </c>
      <c r="BI53" s="61">
        <v>0</v>
      </c>
      <c r="BJ53" s="106">
        <v>0</v>
      </c>
    </row>
    <row r="54" spans="2:62" x14ac:dyDescent="0.2">
      <c r="B54" s="63" t="s">
        <v>98</v>
      </c>
      <c r="C54" s="85">
        <v>0.68238461538461537</v>
      </c>
      <c r="D54" s="50">
        <v>0.65</v>
      </c>
      <c r="E54" s="50">
        <v>0.98</v>
      </c>
      <c r="F54" s="50">
        <v>0.80122199999999999</v>
      </c>
      <c r="G54" s="65">
        <v>0.87</v>
      </c>
      <c r="H54" s="66">
        <v>0.80590000000000006</v>
      </c>
      <c r="I54" s="51">
        <v>0.54500000000000004</v>
      </c>
      <c r="J54" s="51">
        <v>8.4000000000000005E-2</v>
      </c>
      <c r="K54" s="51">
        <v>0.93100000000000005</v>
      </c>
      <c r="L54" s="67">
        <v>0.71974572212304611</v>
      </c>
      <c r="M54" s="64">
        <v>0.26</v>
      </c>
      <c r="N54" s="52">
        <v>3.4880952380952381</v>
      </c>
      <c r="O54" s="53">
        <v>34</v>
      </c>
      <c r="P54" s="50">
        <v>0.11778074220812558</v>
      </c>
      <c r="Q54" s="86">
        <v>-3.7999999999999999E-2</v>
      </c>
      <c r="R54" s="85">
        <v>9.5699287636422048E-2</v>
      </c>
      <c r="S54" s="50">
        <v>0.66323129057005936</v>
      </c>
      <c r="T54" s="52">
        <v>7843.8092898235036</v>
      </c>
      <c r="U54" s="50">
        <v>0.66700000000000004</v>
      </c>
      <c r="V54" s="65">
        <v>0.19600000000000001</v>
      </c>
      <c r="W54" s="68">
        <v>0.56521646554064509</v>
      </c>
      <c r="X54" s="55">
        <v>217</v>
      </c>
      <c r="Y54" s="56">
        <v>9.8000000000000007</v>
      </c>
      <c r="Z54" s="54">
        <v>0.90300000000000002</v>
      </c>
      <c r="AA54" s="69">
        <v>0.33225412743059801</v>
      </c>
      <c r="AB54" s="70">
        <v>13.772417682691978</v>
      </c>
      <c r="AC54" s="54">
        <v>0.20301291248206599</v>
      </c>
      <c r="AD54" s="54">
        <v>0.97</v>
      </c>
      <c r="AE54" s="54">
        <v>0.5517002458465825</v>
      </c>
      <c r="AF54" s="115">
        <v>0.96314305652777776</v>
      </c>
      <c r="AG54" s="117">
        <v>297</v>
      </c>
      <c r="AH54" s="53">
        <v>2.5488828496011178</v>
      </c>
      <c r="AI54" s="53">
        <v>318</v>
      </c>
      <c r="AJ54" s="50">
        <v>0.65</v>
      </c>
      <c r="AK54" s="65">
        <v>0.51670000000000005</v>
      </c>
      <c r="AL54" s="64">
        <v>0.106</v>
      </c>
      <c r="AM54" s="50">
        <v>0.68055555555555558</v>
      </c>
      <c r="AN54" s="50">
        <v>0.11275167785234899</v>
      </c>
      <c r="AO54" s="50">
        <v>0.27315436241610735</v>
      </c>
      <c r="AP54" s="71">
        <v>2.477213874162286</v>
      </c>
      <c r="AQ54" s="72">
        <v>2</v>
      </c>
      <c r="AR54" s="57">
        <v>0.45100000000000001</v>
      </c>
      <c r="AS54" s="58">
        <v>0.37</v>
      </c>
      <c r="AT54" s="58">
        <v>0.59602327012729872</v>
      </c>
      <c r="AU54" s="118">
        <v>31.356897293016054</v>
      </c>
      <c r="AV54" s="85">
        <v>0.95959614185040654</v>
      </c>
      <c r="AW54" s="50">
        <v>0.23</v>
      </c>
      <c r="AX54" s="52">
        <v>3.6666666666666665</v>
      </c>
      <c r="AY54" s="50">
        <v>0.67249999999999999</v>
      </c>
      <c r="AZ54" s="65">
        <v>0.31166711718374124</v>
      </c>
      <c r="BA54" s="73">
        <v>0.50479963625588209</v>
      </c>
      <c r="BB54" s="50">
        <v>0.318</v>
      </c>
      <c r="BC54" s="59">
        <v>1.3409324488461178</v>
      </c>
      <c r="BD54" s="60">
        <v>0</v>
      </c>
      <c r="BE54" s="74">
        <v>0</v>
      </c>
      <c r="BF54" s="75">
        <v>3</v>
      </c>
      <c r="BG54" s="61">
        <v>2</v>
      </c>
      <c r="BH54" s="61">
        <v>17.5</v>
      </c>
      <c r="BI54" s="61">
        <v>0</v>
      </c>
      <c r="BJ54" s="106">
        <v>0</v>
      </c>
    </row>
    <row r="55" spans="2:62" ht="15" thickBot="1" x14ac:dyDescent="0.25">
      <c r="B55" s="63" t="s">
        <v>99</v>
      </c>
      <c r="C55" s="87">
        <v>0.60007692307692317</v>
      </c>
      <c r="D55" s="88">
        <v>0.65</v>
      </c>
      <c r="E55" s="88">
        <v>0.99</v>
      </c>
      <c r="F55" s="88">
        <v>0.75950989999999996</v>
      </c>
      <c r="G55" s="89">
        <v>0.87</v>
      </c>
      <c r="H55" s="90">
        <v>0.77160000000000006</v>
      </c>
      <c r="I55" s="91">
        <v>0.55899999999999994</v>
      </c>
      <c r="J55" s="91">
        <v>6.6000000000000003E-2</v>
      </c>
      <c r="K55" s="91">
        <v>0.89500000000000002</v>
      </c>
      <c r="L55" s="92">
        <v>0.71934325295023083</v>
      </c>
      <c r="M55" s="93">
        <v>0.33</v>
      </c>
      <c r="N55" s="94">
        <v>3.3095238095238093</v>
      </c>
      <c r="O55" s="95">
        <v>51</v>
      </c>
      <c r="P55" s="88">
        <v>8.647108242233649E-2</v>
      </c>
      <c r="Q55" s="96">
        <v>-6.2E-2</v>
      </c>
      <c r="R55" s="87">
        <v>0.10223885444559122</v>
      </c>
      <c r="S55" s="88">
        <v>0.69365224607920328</v>
      </c>
      <c r="T55" s="94">
        <v>12495.601117099563</v>
      </c>
      <c r="U55" s="88">
        <v>0.59699999999999998</v>
      </c>
      <c r="V55" s="89">
        <v>0.151</v>
      </c>
      <c r="W55" s="98">
        <v>0.557360552041403</v>
      </c>
      <c r="X55" s="99">
        <v>225</v>
      </c>
      <c r="Y55" s="100">
        <v>16</v>
      </c>
      <c r="Z55" s="101">
        <v>0.81799999999999995</v>
      </c>
      <c r="AA55" s="102">
        <v>0.29556573852664858</v>
      </c>
      <c r="AB55" s="103">
        <v>19.509788489575296</v>
      </c>
      <c r="AC55" s="101">
        <v>0.4621212121212121</v>
      </c>
      <c r="AD55" s="101">
        <v>0.72370000000000001</v>
      </c>
      <c r="AE55" s="101">
        <v>0.55026244579923711</v>
      </c>
      <c r="AF55" s="116">
        <v>0.98811304521739152</v>
      </c>
      <c r="AG55" s="119">
        <v>201.9</v>
      </c>
      <c r="AH55" s="95">
        <v>5.0668493669742753</v>
      </c>
      <c r="AI55" s="95">
        <v>366</v>
      </c>
      <c r="AJ55" s="88">
        <v>0.74</v>
      </c>
      <c r="AK55" s="89">
        <v>0.48950000000000005</v>
      </c>
      <c r="AL55" s="93">
        <v>8.1000000000000003E-2</v>
      </c>
      <c r="AM55" s="88">
        <v>0.65217391304347827</v>
      </c>
      <c r="AN55" s="88">
        <v>0.17406380027739252</v>
      </c>
      <c r="AO55" s="88">
        <v>0.3869625520110957</v>
      </c>
      <c r="AP55" s="120">
        <v>1.213484938051594</v>
      </c>
      <c r="AQ55" s="121">
        <v>1</v>
      </c>
      <c r="AR55" s="122">
        <v>0.44369999999999998</v>
      </c>
      <c r="AS55" s="123">
        <v>0.32400000000000001</v>
      </c>
      <c r="AT55" s="123">
        <v>0.80634821387614397</v>
      </c>
      <c r="AU55" s="124">
        <v>29.903642361719058</v>
      </c>
      <c r="AV55" s="87">
        <v>0.96003718292941431</v>
      </c>
      <c r="AW55" s="88">
        <v>0.48</v>
      </c>
      <c r="AX55" s="94">
        <v>5</v>
      </c>
      <c r="AY55" s="88">
        <v>0.57250000000000001</v>
      </c>
      <c r="AZ55" s="89">
        <v>0.29250947346564465</v>
      </c>
      <c r="BA55" s="107">
        <v>0.23166872625068191</v>
      </c>
      <c r="BB55" s="88">
        <v>0.222</v>
      </c>
      <c r="BC55" s="108">
        <v>1.3681001524275969</v>
      </c>
      <c r="BD55" s="109">
        <v>0</v>
      </c>
      <c r="BE55" s="110">
        <v>2</v>
      </c>
      <c r="BF55" s="111">
        <v>2</v>
      </c>
      <c r="BG55" s="112">
        <v>1.5</v>
      </c>
      <c r="BH55" s="112">
        <v>7.5</v>
      </c>
      <c r="BI55" s="112">
        <v>0</v>
      </c>
      <c r="BJ55" s="113">
        <v>0</v>
      </c>
    </row>
  </sheetData>
  <mergeCells count="18">
    <mergeCell ref="C3:Q3"/>
    <mergeCell ref="C4:G4"/>
    <mergeCell ref="H4:L4"/>
    <mergeCell ref="R3:AF3"/>
    <mergeCell ref="C2:AF2"/>
    <mergeCell ref="M4:Q4"/>
    <mergeCell ref="R4:V4"/>
    <mergeCell ref="W4:AA4"/>
    <mergeCell ref="AB4:AF4"/>
    <mergeCell ref="AG2:BJ2"/>
    <mergeCell ref="AG3:AU3"/>
    <mergeCell ref="AV3:BJ3"/>
    <mergeCell ref="AG4:AK4"/>
    <mergeCell ref="AL4:AP4"/>
    <mergeCell ref="AQ4:AU4"/>
    <mergeCell ref="AV4:AZ4"/>
    <mergeCell ref="BA4:BE4"/>
    <mergeCell ref="BF4:B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B609-F22D-49BA-AEDB-6A49CC2C8339}">
  <sheetPr>
    <tabColor theme="0" tint="-0.499984740745262"/>
  </sheetPr>
  <dimension ref="B1:H14"/>
  <sheetViews>
    <sheetView workbookViewId="0">
      <selection activeCell="C20" sqref="C20"/>
    </sheetView>
  </sheetViews>
  <sheetFormatPr baseColWidth="10" defaultColWidth="9" defaultRowHeight="15" x14ac:dyDescent="0.2"/>
  <cols>
    <col min="1" max="2" width="4.6640625" style="332" customWidth="1"/>
    <col min="3" max="3" width="36.33203125" style="332" customWidth="1"/>
    <col min="4" max="4" width="41" style="332" customWidth="1"/>
    <col min="5" max="5" width="6.33203125" style="332" customWidth="1"/>
    <col min="6" max="6" width="5.33203125" style="333" customWidth="1"/>
    <col min="7" max="7" width="35.83203125" style="332" customWidth="1"/>
    <col min="8" max="8" width="40.6640625" style="332" customWidth="1"/>
    <col min="9" max="16384" width="9" style="332"/>
  </cols>
  <sheetData>
    <row r="1" spans="2:8" ht="16" thickBot="1" x14ac:dyDescent="0.25"/>
    <row r="2" spans="2:8" x14ac:dyDescent="0.2">
      <c r="B2" s="406" t="s">
        <v>369</v>
      </c>
      <c r="C2" s="407"/>
      <c r="D2" s="408"/>
      <c r="F2" s="406" t="s">
        <v>370</v>
      </c>
      <c r="G2" s="407"/>
      <c r="H2" s="408"/>
    </row>
    <row r="3" spans="2:8" s="337" customFormat="1" ht="26" customHeight="1" x14ac:dyDescent="0.15">
      <c r="B3" s="334">
        <v>1</v>
      </c>
      <c r="C3" s="335" t="s">
        <v>247</v>
      </c>
      <c r="D3" s="336" t="s">
        <v>360</v>
      </c>
      <c r="F3" s="334">
        <v>1</v>
      </c>
      <c r="G3" s="338" t="s">
        <v>242</v>
      </c>
      <c r="H3" s="339" t="s">
        <v>1</v>
      </c>
    </row>
    <row r="4" spans="2:8" s="337" customFormat="1" ht="26" customHeight="1" x14ac:dyDescent="0.15">
      <c r="B4" s="334">
        <v>2</v>
      </c>
      <c r="C4" s="335" t="s">
        <v>361</v>
      </c>
      <c r="D4" s="336" t="s">
        <v>9</v>
      </c>
      <c r="F4" s="334">
        <v>2</v>
      </c>
      <c r="G4" s="338" t="s">
        <v>357</v>
      </c>
      <c r="H4" s="339" t="s">
        <v>7</v>
      </c>
    </row>
    <row r="5" spans="2:8" s="337" customFormat="1" ht="26" customHeight="1" x14ac:dyDescent="0.15">
      <c r="B5" s="334">
        <v>3</v>
      </c>
      <c r="C5" s="335" t="s">
        <v>261</v>
      </c>
      <c r="D5" s="336" t="s">
        <v>262</v>
      </c>
      <c r="F5" s="334">
        <v>3</v>
      </c>
      <c r="G5" s="338" t="s">
        <v>261</v>
      </c>
      <c r="H5" s="339" t="s">
        <v>13</v>
      </c>
    </row>
    <row r="6" spans="2:8" s="337" customFormat="1" ht="26" customHeight="1" x14ac:dyDescent="0.15">
      <c r="B6" s="334">
        <v>4</v>
      </c>
      <c r="C6" s="335" t="s">
        <v>275</v>
      </c>
      <c r="D6" s="336" t="s">
        <v>362</v>
      </c>
      <c r="F6" s="334">
        <v>4</v>
      </c>
      <c r="G6" s="338" t="s">
        <v>265</v>
      </c>
      <c r="H6" s="339" t="s">
        <v>358</v>
      </c>
    </row>
    <row r="7" spans="2:8" s="337" customFormat="1" ht="26" customHeight="1" x14ac:dyDescent="0.15">
      <c r="B7" s="334">
        <v>5</v>
      </c>
      <c r="C7" s="335" t="s">
        <v>277</v>
      </c>
      <c r="D7" s="336" t="s">
        <v>371</v>
      </c>
      <c r="F7" s="334">
        <v>5</v>
      </c>
      <c r="G7" s="338" t="s">
        <v>267</v>
      </c>
      <c r="H7" s="339" t="s">
        <v>268</v>
      </c>
    </row>
    <row r="8" spans="2:8" s="337" customFormat="1" ht="26" customHeight="1" x14ac:dyDescent="0.15">
      <c r="B8" s="334">
        <v>6</v>
      </c>
      <c r="C8" s="335" t="s">
        <v>345</v>
      </c>
      <c r="D8" s="336" t="s">
        <v>363</v>
      </c>
      <c r="F8" s="334">
        <v>6</v>
      </c>
      <c r="G8" s="338" t="s">
        <v>345</v>
      </c>
      <c r="H8" s="339" t="s">
        <v>279</v>
      </c>
    </row>
    <row r="9" spans="2:8" s="337" customFormat="1" ht="26" customHeight="1" x14ac:dyDescent="0.15">
      <c r="B9" s="334">
        <v>7</v>
      </c>
      <c r="C9" s="335" t="s">
        <v>280</v>
      </c>
      <c r="D9" s="336" t="s">
        <v>118</v>
      </c>
      <c r="F9" s="334">
        <v>7</v>
      </c>
      <c r="G9" s="338" t="s">
        <v>280</v>
      </c>
      <c r="H9" s="339" t="s">
        <v>118</v>
      </c>
    </row>
    <row r="10" spans="2:8" s="337" customFormat="1" ht="26" customHeight="1" x14ac:dyDescent="0.15">
      <c r="B10" s="334">
        <v>8</v>
      </c>
      <c r="C10" s="335" t="s">
        <v>281</v>
      </c>
      <c r="D10" s="336" t="s">
        <v>364</v>
      </c>
      <c r="F10" s="334">
        <v>8</v>
      </c>
      <c r="G10" s="338" t="s">
        <v>281</v>
      </c>
      <c r="H10" s="339" t="s">
        <v>282</v>
      </c>
    </row>
    <row r="11" spans="2:8" s="337" customFormat="1" ht="26" customHeight="1" x14ac:dyDescent="0.15">
      <c r="B11" s="334">
        <v>9</v>
      </c>
      <c r="C11" s="335" t="s">
        <v>365</v>
      </c>
      <c r="D11" s="336" t="s">
        <v>366</v>
      </c>
      <c r="F11" s="334">
        <v>9</v>
      </c>
      <c r="G11" s="338" t="s">
        <v>285</v>
      </c>
      <c r="H11" s="339" t="s">
        <v>26</v>
      </c>
    </row>
    <row r="12" spans="2:8" s="337" customFormat="1" ht="26" customHeight="1" x14ac:dyDescent="0.15">
      <c r="B12" s="334">
        <v>10</v>
      </c>
      <c r="C12" s="335" t="s">
        <v>367</v>
      </c>
      <c r="D12" s="336" t="s">
        <v>27</v>
      </c>
      <c r="F12" s="334">
        <v>10</v>
      </c>
      <c r="G12" s="338" t="s">
        <v>288</v>
      </c>
      <c r="H12" s="339" t="s">
        <v>28</v>
      </c>
    </row>
    <row r="13" spans="2:8" s="337" customFormat="1" ht="26" customHeight="1" x14ac:dyDescent="0.15">
      <c r="B13" s="334">
        <v>11</v>
      </c>
      <c r="C13" s="335" t="s">
        <v>288</v>
      </c>
      <c r="D13" s="336" t="s">
        <v>368</v>
      </c>
      <c r="F13" s="334">
        <v>11</v>
      </c>
      <c r="G13" s="338" t="s">
        <v>295</v>
      </c>
      <c r="H13" s="339" t="s">
        <v>296</v>
      </c>
    </row>
    <row r="14" spans="2:8" s="337" customFormat="1" ht="26" customHeight="1" thickBot="1" x14ac:dyDescent="0.2">
      <c r="B14" s="340">
        <v>12</v>
      </c>
      <c r="C14" s="341" t="s">
        <v>301</v>
      </c>
      <c r="D14" s="342" t="s">
        <v>34</v>
      </c>
      <c r="F14" s="340">
        <v>12</v>
      </c>
      <c r="G14" s="343" t="s">
        <v>297</v>
      </c>
      <c r="H14" s="344" t="s">
        <v>359</v>
      </c>
    </row>
  </sheetData>
  <mergeCells count="2">
    <mergeCell ref="B2:D2"/>
    <mergeCell ref="F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4E9C-6E70-4DDA-BFD5-6575280BA6DA}">
  <dimension ref="B1:P765"/>
  <sheetViews>
    <sheetView workbookViewId="0">
      <selection activeCell="F9" sqref="F9"/>
    </sheetView>
  </sheetViews>
  <sheetFormatPr baseColWidth="10" defaultColWidth="8.83203125" defaultRowHeight="15" x14ac:dyDescent="0.2"/>
  <cols>
    <col min="2" max="2" width="14.33203125" style="1" bestFit="1" customWidth="1"/>
    <col min="3" max="4" width="14.33203125" style="1" customWidth="1"/>
    <col min="5" max="6" width="21.33203125" style="2" customWidth="1"/>
    <col min="7" max="7" width="19" style="2" customWidth="1"/>
    <col min="8" max="9" width="21.6640625" style="2" customWidth="1"/>
    <col min="10" max="10" width="21.6640625" style="40" customWidth="1"/>
    <col min="11" max="13" width="19" style="2" customWidth="1"/>
    <col min="14" max="16" width="21.6640625" style="2" customWidth="1"/>
  </cols>
  <sheetData>
    <row r="1" spans="2:16" ht="16" thickBot="1" x14ac:dyDescent="0.25">
      <c r="J1" s="2"/>
    </row>
    <row r="2" spans="2:16" ht="46" thickBot="1" x14ac:dyDescent="0.25">
      <c r="B2" s="203" t="s">
        <v>0</v>
      </c>
      <c r="C2" s="206" t="s">
        <v>14</v>
      </c>
      <c r="D2" s="205" t="s">
        <v>201</v>
      </c>
      <c r="E2" s="176" t="s">
        <v>5</v>
      </c>
      <c r="F2" s="177" t="s">
        <v>9</v>
      </c>
      <c r="G2" s="177" t="s">
        <v>13</v>
      </c>
      <c r="H2" s="177" t="s">
        <v>20</v>
      </c>
      <c r="I2" s="204" t="s">
        <v>21</v>
      </c>
      <c r="J2" s="177" t="s">
        <v>22</v>
      </c>
      <c r="K2" s="177" t="s">
        <v>23</v>
      </c>
      <c r="L2" s="177" t="s">
        <v>119</v>
      </c>
      <c r="M2" s="177" t="s">
        <v>26</v>
      </c>
      <c r="N2" s="177" t="s">
        <v>27</v>
      </c>
      <c r="O2" s="177" t="s">
        <v>202</v>
      </c>
      <c r="P2" s="204" t="s">
        <v>34</v>
      </c>
    </row>
    <row r="3" spans="2:16" x14ac:dyDescent="0.2">
      <c r="B3" s="178" t="s">
        <v>50</v>
      </c>
      <c r="C3" s="207">
        <f t="shared" ref="C3:C34" si="0">_xlfn.RANK.EQ(D3, $D$3:$D$52, 0)</f>
        <v>38</v>
      </c>
      <c r="D3" s="179">
        <v>7.189105903648322</v>
      </c>
      <c r="E3" s="180">
        <v>0.78</v>
      </c>
      <c r="F3" s="181">
        <v>0.69278029249627715</v>
      </c>
      <c r="G3" s="182">
        <v>8.1191074113191916E-2</v>
      </c>
      <c r="H3" s="183">
        <v>0.58170392216311595</v>
      </c>
      <c r="I3" s="201">
        <v>213</v>
      </c>
      <c r="J3" s="209">
        <v>20.9</v>
      </c>
      <c r="K3" s="185">
        <v>0.88200000000000001</v>
      </c>
      <c r="L3" s="181">
        <v>0.28800370885809301</v>
      </c>
      <c r="M3" s="185">
        <v>2.1240441801189464E-2</v>
      </c>
      <c r="N3" s="181">
        <v>0.89</v>
      </c>
      <c r="O3" s="181">
        <v>0.48354606764920688</v>
      </c>
      <c r="P3" s="181">
        <v>0.14199999999999999</v>
      </c>
    </row>
    <row r="4" spans="2:16" x14ac:dyDescent="0.2">
      <c r="B4" s="10" t="s">
        <v>51</v>
      </c>
      <c r="C4" s="207">
        <f t="shared" si="0"/>
        <v>46</v>
      </c>
      <c r="D4" s="179">
        <v>5.5883556492588156</v>
      </c>
      <c r="E4" s="180">
        <v>0.88</v>
      </c>
      <c r="F4" s="190">
        <v>0.73</v>
      </c>
      <c r="G4" s="188">
        <v>0.1020036938254912</v>
      </c>
      <c r="H4" s="183">
        <v>0.56658088235294102</v>
      </c>
      <c r="I4" s="201">
        <v>204</v>
      </c>
      <c r="J4" s="184">
        <v>16.899999999999999</v>
      </c>
      <c r="K4" s="185">
        <v>0.77800000000000002</v>
      </c>
      <c r="L4" s="181">
        <v>0.30588817255293144</v>
      </c>
      <c r="M4" s="186">
        <v>2.9940119760479042E-2</v>
      </c>
      <c r="N4" s="181">
        <v>0.39</v>
      </c>
      <c r="O4" s="187">
        <v>0.55103561656303868</v>
      </c>
      <c r="P4" s="187">
        <v>0.16500000000000001</v>
      </c>
    </row>
    <row r="5" spans="2:16" x14ac:dyDescent="0.2">
      <c r="B5" s="10" t="s">
        <v>52</v>
      </c>
      <c r="C5" s="207">
        <f t="shared" si="0"/>
        <v>37</v>
      </c>
      <c r="D5" s="179">
        <v>7.2964656168233439</v>
      </c>
      <c r="E5" s="180">
        <v>0.83</v>
      </c>
      <c r="F5" s="181">
        <v>0.6802642898444442</v>
      </c>
      <c r="G5" s="188">
        <v>8.9624769327566842E-2</v>
      </c>
      <c r="H5" s="183">
        <v>0.469493507780751</v>
      </c>
      <c r="I5" s="201">
        <v>215</v>
      </c>
      <c r="J5" s="184">
        <v>15.1</v>
      </c>
      <c r="K5" s="185">
        <v>0.77300000000000002</v>
      </c>
      <c r="L5" s="181">
        <v>0.3296898324698001</v>
      </c>
      <c r="M5" s="186">
        <v>0.10810810810810811</v>
      </c>
      <c r="N5" s="181">
        <v>1</v>
      </c>
      <c r="O5" s="187">
        <v>0.49117345527330719</v>
      </c>
      <c r="P5" s="187">
        <v>0.11700000000000001</v>
      </c>
    </row>
    <row r="6" spans="2:16" x14ac:dyDescent="0.2">
      <c r="B6" s="10" t="s">
        <v>53</v>
      </c>
      <c r="C6" s="207">
        <f t="shared" si="0"/>
        <v>47</v>
      </c>
      <c r="D6" s="179">
        <v>5.0052722725188872</v>
      </c>
      <c r="E6" s="180">
        <v>0.78</v>
      </c>
      <c r="F6" s="181">
        <v>0.73437525411049132</v>
      </c>
      <c r="G6" s="188">
        <v>8.0886815601488415E-2</v>
      </c>
      <c r="H6" s="183">
        <v>0.55357735761012894</v>
      </c>
      <c r="I6" s="201">
        <v>212</v>
      </c>
      <c r="J6" s="184">
        <v>24.6</v>
      </c>
      <c r="K6" s="185">
        <v>0.88200000000000001</v>
      </c>
      <c r="L6" s="181">
        <v>0.25408286450780121</v>
      </c>
      <c r="M6" s="186">
        <v>8.7591240875912416E-3</v>
      </c>
      <c r="N6" s="181">
        <v>0</v>
      </c>
      <c r="O6" s="187">
        <v>0.4689941164599008</v>
      </c>
      <c r="P6" s="187">
        <v>0.14899999999999999</v>
      </c>
    </row>
    <row r="7" spans="2:16" x14ac:dyDescent="0.2">
      <c r="B7" s="10" t="s">
        <v>54</v>
      </c>
      <c r="C7" s="207">
        <f t="shared" si="0"/>
        <v>26</v>
      </c>
      <c r="D7" s="179">
        <v>8.728809642442652</v>
      </c>
      <c r="E7" s="180">
        <v>0.84</v>
      </c>
      <c r="F7" s="181">
        <v>0.69438653403885353</v>
      </c>
      <c r="G7" s="188">
        <v>0.1199159811992042</v>
      </c>
      <c r="H7" s="183">
        <v>0.58227024530918603</v>
      </c>
      <c r="I7" s="201">
        <v>214</v>
      </c>
      <c r="J7" s="184">
        <v>9.8000000000000007</v>
      </c>
      <c r="K7" s="185">
        <v>0.87</v>
      </c>
      <c r="L7" s="181">
        <v>0.36982264300963869</v>
      </c>
      <c r="M7" s="186">
        <v>0.18684473290064901</v>
      </c>
      <c r="N7" s="181">
        <v>1</v>
      </c>
      <c r="O7" s="187">
        <v>0.55914048645343073</v>
      </c>
      <c r="P7" s="187">
        <v>0.125</v>
      </c>
    </row>
    <row r="8" spans="2:16" x14ac:dyDescent="0.2">
      <c r="B8" s="10" t="s">
        <v>55</v>
      </c>
      <c r="C8" s="207">
        <f t="shared" si="0"/>
        <v>9</v>
      </c>
      <c r="D8" s="179">
        <v>10.639511384051627</v>
      </c>
      <c r="E8" s="180">
        <v>0.88</v>
      </c>
      <c r="F8" s="181">
        <v>0.74839552926588127</v>
      </c>
      <c r="G8" s="189">
        <v>9.5000000000000001E-2</v>
      </c>
      <c r="H8" s="183">
        <v>0.63159214330676694</v>
      </c>
      <c r="I8" s="201">
        <v>223</v>
      </c>
      <c r="J8" s="184">
        <v>11.1</v>
      </c>
      <c r="K8" s="185">
        <v>0.82299999999999995</v>
      </c>
      <c r="L8" s="181">
        <v>0.45914058850089273</v>
      </c>
      <c r="M8" s="186">
        <v>0.21124497991967872</v>
      </c>
      <c r="N8" s="181">
        <v>0.99</v>
      </c>
      <c r="O8" s="187">
        <v>0.58894386080418959</v>
      </c>
      <c r="P8" s="187">
        <v>0.106</v>
      </c>
    </row>
    <row r="9" spans="2:16" x14ac:dyDescent="0.2">
      <c r="B9" s="10" t="s">
        <v>56</v>
      </c>
      <c r="C9" s="207">
        <f t="shared" si="0"/>
        <v>3</v>
      </c>
      <c r="D9" s="179">
        <v>11.40300133540558</v>
      </c>
      <c r="E9" s="180">
        <v>0.87</v>
      </c>
      <c r="F9" s="181">
        <v>0.74926171504986905</v>
      </c>
      <c r="G9" s="188">
        <v>0.10534037949345189</v>
      </c>
      <c r="H9" s="183">
        <v>0.74965480520183703</v>
      </c>
      <c r="I9" s="201">
        <v>219</v>
      </c>
      <c r="J9" s="184">
        <v>6.4</v>
      </c>
      <c r="K9" s="185">
        <v>0.88900000000000001</v>
      </c>
      <c r="L9" s="181">
        <v>0.41898830263226133</v>
      </c>
      <c r="M9" s="186">
        <v>0.22853688029020555</v>
      </c>
      <c r="N9" s="181">
        <v>0.99</v>
      </c>
      <c r="O9" s="187">
        <v>0.5666480894454422</v>
      </c>
      <c r="P9" s="187">
        <v>9.2999999999999999E-2</v>
      </c>
    </row>
    <row r="10" spans="2:16" x14ac:dyDescent="0.2">
      <c r="B10" s="10" t="s">
        <v>57</v>
      </c>
      <c r="C10" s="207">
        <f t="shared" si="0"/>
        <v>30</v>
      </c>
      <c r="D10" s="179">
        <v>8.276202368100174</v>
      </c>
      <c r="E10" s="180">
        <v>0.83</v>
      </c>
      <c r="F10" s="181">
        <v>0.71257328308207701</v>
      </c>
      <c r="G10" s="188">
        <v>8.5466322916657053E-2</v>
      </c>
      <c r="H10" s="183">
        <v>0.57689263300729399</v>
      </c>
      <c r="I10" s="201">
        <v>208</v>
      </c>
      <c r="J10" s="184">
        <v>14.7</v>
      </c>
      <c r="K10" s="185">
        <v>0.878</v>
      </c>
      <c r="L10" s="181">
        <v>0.36515059230071223</v>
      </c>
      <c r="M10" s="186">
        <v>9.8130841121495324E-2</v>
      </c>
      <c r="N10" s="181">
        <v>0.56000000000000005</v>
      </c>
      <c r="O10" s="187">
        <v>0.53898478503893743</v>
      </c>
      <c r="P10" s="187">
        <v>7.2999999999999995E-2</v>
      </c>
    </row>
    <row r="11" spans="2:16" x14ac:dyDescent="0.2">
      <c r="B11" s="10" t="s">
        <v>58</v>
      </c>
      <c r="C11" s="207">
        <f t="shared" si="0"/>
        <v>33</v>
      </c>
      <c r="D11" s="179">
        <v>7.8811242908073318</v>
      </c>
      <c r="E11" s="180">
        <v>0.82000000000000006</v>
      </c>
      <c r="F11" s="181">
        <v>0.70078629598427411</v>
      </c>
      <c r="G11" s="188">
        <v>9.023264198275098E-2</v>
      </c>
      <c r="H11" s="183">
        <v>0.61350663827476304</v>
      </c>
      <c r="I11" s="201">
        <v>225</v>
      </c>
      <c r="J11" s="184">
        <v>13.1</v>
      </c>
      <c r="K11" s="185">
        <v>0.873</v>
      </c>
      <c r="L11" s="181">
        <v>0.34266502156862622</v>
      </c>
      <c r="M11" s="186">
        <v>6.390617520344663E-2</v>
      </c>
      <c r="N11" s="181">
        <v>0.28999999999999998</v>
      </c>
      <c r="O11" s="187">
        <v>0.48769183866227545</v>
      </c>
      <c r="P11" s="187">
        <v>0.11799999999999998</v>
      </c>
    </row>
    <row r="12" spans="2:16" x14ac:dyDescent="0.2">
      <c r="B12" s="10" t="s">
        <v>59</v>
      </c>
      <c r="C12" s="207">
        <f t="shared" si="0"/>
        <v>41</v>
      </c>
      <c r="D12" s="179">
        <v>6.4122655855521096</v>
      </c>
      <c r="E12" s="180">
        <v>0.8</v>
      </c>
      <c r="F12" s="181">
        <v>0.72142199348752367</v>
      </c>
      <c r="G12" s="188">
        <v>8.3354251336567597E-2</v>
      </c>
      <c r="H12" s="183">
        <v>0.61504196692631297</v>
      </c>
      <c r="I12" s="201">
        <v>216</v>
      </c>
      <c r="J12" s="184">
        <v>16.600000000000001</v>
      </c>
      <c r="K12" s="185">
        <v>0.84099999999999997</v>
      </c>
      <c r="L12" s="181">
        <v>0.34694135262880849</v>
      </c>
      <c r="M12" s="186">
        <v>4.5361875637104997E-2</v>
      </c>
      <c r="N12" s="181">
        <v>0</v>
      </c>
      <c r="O12" s="187">
        <v>0.52957558701523544</v>
      </c>
      <c r="P12" s="187">
        <v>0.13</v>
      </c>
    </row>
    <row r="13" spans="2:16" x14ac:dyDescent="0.2">
      <c r="B13" s="10" t="s">
        <v>60</v>
      </c>
      <c r="C13" s="207">
        <f t="shared" si="0"/>
        <v>22</v>
      </c>
      <c r="D13" s="179">
        <v>9.3379411284114369</v>
      </c>
      <c r="E13" s="180">
        <v>0.86</v>
      </c>
      <c r="F13" s="181">
        <v>0.78475002657407078</v>
      </c>
      <c r="G13" s="188">
        <v>0.1055123837141819</v>
      </c>
      <c r="H13" s="183">
        <v>0.52252559043288405</v>
      </c>
      <c r="I13" s="201">
        <v>219</v>
      </c>
      <c r="J13" s="184">
        <v>11.7</v>
      </c>
      <c r="K13" s="185">
        <v>0.86</v>
      </c>
      <c r="L13" s="181">
        <v>0.35425743986138497</v>
      </c>
      <c r="M13" s="186">
        <v>0.12578616352201258</v>
      </c>
      <c r="N13" s="181">
        <v>1</v>
      </c>
      <c r="O13" s="187">
        <v>0.55525709442116444</v>
      </c>
      <c r="P13" s="187">
        <v>0.13400000000000001</v>
      </c>
    </row>
    <row r="14" spans="2:16" x14ac:dyDescent="0.2">
      <c r="B14" s="10" t="s">
        <v>61</v>
      </c>
      <c r="C14" s="207">
        <f t="shared" si="0"/>
        <v>21</v>
      </c>
      <c r="D14" s="179">
        <v>9.396377592155611</v>
      </c>
      <c r="E14" s="180">
        <v>0.87</v>
      </c>
      <c r="F14" s="181">
        <v>0.74785512754073813</v>
      </c>
      <c r="G14" s="188">
        <v>7.8201437123716327E-2</v>
      </c>
      <c r="H14" s="183">
        <v>0.550642061399779</v>
      </c>
      <c r="I14" s="201">
        <v>215</v>
      </c>
      <c r="J14" s="184">
        <v>10.9</v>
      </c>
      <c r="K14" s="185">
        <v>0.79900000000000004</v>
      </c>
      <c r="L14" s="181">
        <v>0.3227426186046003</v>
      </c>
      <c r="M14" s="186">
        <v>0.13087248322147652</v>
      </c>
      <c r="N14" s="181">
        <v>0.99</v>
      </c>
      <c r="O14" s="187">
        <v>0.53828249567783204</v>
      </c>
      <c r="P14" s="187">
        <v>0.10100000000000001</v>
      </c>
    </row>
    <row r="15" spans="2:16" x14ac:dyDescent="0.2">
      <c r="B15" s="10" t="s">
        <v>62</v>
      </c>
      <c r="C15" s="207">
        <f t="shared" si="0"/>
        <v>18</v>
      </c>
      <c r="D15" s="179">
        <v>9.6713218012248454</v>
      </c>
      <c r="E15" s="180">
        <v>0.84</v>
      </c>
      <c r="F15" s="181">
        <v>0.71256137404186504</v>
      </c>
      <c r="G15" s="188">
        <v>9.9242072121578151E-2</v>
      </c>
      <c r="H15" s="183">
        <v>0.64046093537193405</v>
      </c>
      <c r="I15" s="201">
        <v>218</v>
      </c>
      <c r="J15" s="184">
        <v>11.3</v>
      </c>
      <c r="K15" s="185">
        <v>0.873</v>
      </c>
      <c r="L15" s="181">
        <v>0.37679496882433922</v>
      </c>
      <c r="M15" s="186">
        <v>0.17547230227345501</v>
      </c>
      <c r="N15" s="181">
        <v>1</v>
      </c>
      <c r="O15" s="187">
        <v>0.55376852778095575</v>
      </c>
      <c r="P15" s="187">
        <v>0.12</v>
      </c>
    </row>
    <row r="16" spans="2:16" x14ac:dyDescent="0.2">
      <c r="B16" s="10" t="s">
        <v>63</v>
      </c>
      <c r="C16" s="207">
        <f t="shared" si="0"/>
        <v>27</v>
      </c>
      <c r="D16" s="179">
        <v>8.3093378311447506</v>
      </c>
      <c r="E16" s="180">
        <v>0.84</v>
      </c>
      <c r="F16" s="181">
        <v>0.68919124739808091</v>
      </c>
      <c r="G16" s="189">
        <v>9.5000000000000001E-2</v>
      </c>
      <c r="H16" s="183">
        <v>0.52809704672773494</v>
      </c>
      <c r="I16" s="201">
        <v>217</v>
      </c>
      <c r="J16" s="184">
        <v>16.7</v>
      </c>
      <c r="K16" s="185">
        <v>0.877</v>
      </c>
      <c r="L16" s="181">
        <v>0.29600258263786794</v>
      </c>
      <c r="M16" s="186">
        <v>6.7684140676841406E-2</v>
      </c>
      <c r="N16" s="181">
        <v>0.96</v>
      </c>
      <c r="O16" s="187">
        <v>0.54240891072153075</v>
      </c>
      <c r="P16" s="187">
        <v>0.11600000000000001</v>
      </c>
    </row>
    <row r="17" spans="2:16" x14ac:dyDescent="0.2">
      <c r="B17" s="10" t="s">
        <v>64</v>
      </c>
      <c r="C17" s="207">
        <f t="shared" si="0"/>
        <v>11</v>
      </c>
      <c r="D17" s="179">
        <v>10.5738902771234</v>
      </c>
      <c r="E17" s="180">
        <v>0.87</v>
      </c>
      <c r="F17" s="181">
        <v>0.71901260504201681</v>
      </c>
      <c r="G17" s="188">
        <v>8.4827068916260268E-2</v>
      </c>
      <c r="H17" s="183">
        <v>0.611837583413811</v>
      </c>
      <c r="I17" s="201">
        <v>218</v>
      </c>
      <c r="J17" s="184">
        <v>12.4</v>
      </c>
      <c r="K17" s="185">
        <v>0.89900000000000002</v>
      </c>
      <c r="L17" s="181">
        <v>0.32313148671157499</v>
      </c>
      <c r="M17" s="186">
        <v>0.40363636363636363</v>
      </c>
      <c r="N17" s="181">
        <v>0.7</v>
      </c>
      <c r="O17" s="187">
        <v>0.57570076402744663</v>
      </c>
      <c r="P17" s="187">
        <v>7.0999999999999994E-2</v>
      </c>
    </row>
    <row r="18" spans="2:16" x14ac:dyDescent="0.2">
      <c r="B18" s="10" t="s">
        <v>65</v>
      </c>
      <c r="C18" s="207">
        <f t="shared" si="0"/>
        <v>13</v>
      </c>
      <c r="D18" s="179">
        <v>10.2725827700196</v>
      </c>
      <c r="E18" s="180">
        <v>0.87</v>
      </c>
      <c r="F18" s="181">
        <v>0.70958849180492201</v>
      </c>
      <c r="G18" s="188">
        <v>6.9236980748754284E-2</v>
      </c>
      <c r="H18" s="183">
        <v>0.590115525604473</v>
      </c>
      <c r="I18" s="201">
        <v>215</v>
      </c>
      <c r="J18" s="184">
        <v>16.2</v>
      </c>
      <c r="K18" s="185">
        <v>0.8909999999999999</v>
      </c>
      <c r="L18" s="181">
        <v>0.35608319437953079</v>
      </c>
      <c r="M18" s="186">
        <v>0.22946544980443284</v>
      </c>
      <c r="N18" s="181">
        <v>1</v>
      </c>
      <c r="O18" s="187">
        <v>0.56900326442078475</v>
      </c>
      <c r="P18" s="187">
        <v>0.104</v>
      </c>
    </row>
    <row r="19" spans="2:16" x14ac:dyDescent="0.2">
      <c r="B19" s="10" t="s">
        <v>66</v>
      </c>
      <c r="C19" s="207">
        <f t="shared" si="0"/>
        <v>42</v>
      </c>
      <c r="D19" s="179">
        <v>6.3793987560536394</v>
      </c>
      <c r="E19" s="180">
        <v>0.78</v>
      </c>
      <c r="F19" s="181">
        <v>0.70430285752171318</v>
      </c>
      <c r="G19" s="188">
        <v>8.4382287314885507E-2</v>
      </c>
      <c r="H19" s="183">
        <v>0.503173616948698</v>
      </c>
      <c r="I19" s="201">
        <v>217</v>
      </c>
      <c r="J19" s="184">
        <v>21.8</v>
      </c>
      <c r="K19" s="185">
        <v>0.90100000000000013</v>
      </c>
      <c r="L19" s="181">
        <v>0.27861435504265081</v>
      </c>
      <c r="M19" s="186">
        <v>2.8802880288028802E-2</v>
      </c>
      <c r="N19" s="181">
        <v>0.46</v>
      </c>
      <c r="O19" s="187">
        <v>0.48892993494721126</v>
      </c>
      <c r="P19" s="187">
        <v>0.14299999999999999</v>
      </c>
    </row>
    <row r="20" spans="2:16" x14ac:dyDescent="0.2">
      <c r="B20" s="10" t="s">
        <v>67</v>
      </c>
      <c r="C20" s="207">
        <f t="shared" si="0"/>
        <v>49</v>
      </c>
      <c r="D20" s="179">
        <v>4.2730309039694632</v>
      </c>
      <c r="E20" s="180">
        <v>0.73</v>
      </c>
      <c r="F20" s="181">
        <v>0.6853864009284828</v>
      </c>
      <c r="G20" s="188">
        <v>8.3516160724517424E-2</v>
      </c>
      <c r="H20" s="183">
        <v>0.65750180966051996</v>
      </c>
      <c r="I20" s="201">
        <v>212</v>
      </c>
      <c r="J20" s="184">
        <v>23.7</v>
      </c>
      <c r="K20" s="185">
        <v>0.83099999999999996</v>
      </c>
      <c r="L20" s="181">
        <v>0.27134146242992441</v>
      </c>
      <c r="M20" s="186">
        <v>6.1674008810572688E-2</v>
      </c>
      <c r="N20" s="181">
        <v>0.09</v>
      </c>
      <c r="O20" s="187">
        <v>0.4534013121310681</v>
      </c>
      <c r="P20" s="187">
        <v>0.17699999999999999</v>
      </c>
    </row>
    <row r="21" spans="2:16" x14ac:dyDescent="0.2">
      <c r="B21" s="10" t="s">
        <v>68</v>
      </c>
      <c r="C21" s="207">
        <f t="shared" si="0"/>
        <v>23</v>
      </c>
      <c r="D21" s="179">
        <v>9.2269036014305037</v>
      </c>
      <c r="E21" s="180">
        <v>0.85</v>
      </c>
      <c r="F21" s="181">
        <v>0.786082998008373</v>
      </c>
      <c r="G21" s="188">
        <v>9.9115602883566259E-2</v>
      </c>
      <c r="H21" s="183">
        <v>0.54966733490223396</v>
      </c>
      <c r="I21" s="201">
        <v>213</v>
      </c>
      <c r="J21" s="184">
        <v>8.4</v>
      </c>
      <c r="K21" s="185">
        <v>0.86099999999999999</v>
      </c>
      <c r="L21" s="181">
        <v>0.36068654679310891</v>
      </c>
      <c r="M21" s="186">
        <v>2.8490028490028491E-2</v>
      </c>
      <c r="N21" s="181">
        <v>1</v>
      </c>
      <c r="O21" s="187">
        <v>0.52086214565894295</v>
      </c>
      <c r="P21" s="187">
        <v>0.125</v>
      </c>
    </row>
    <row r="22" spans="2:16" x14ac:dyDescent="0.2">
      <c r="B22" s="10" t="s">
        <v>69</v>
      </c>
      <c r="C22" s="207">
        <f t="shared" si="0"/>
        <v>15</v>
      </c>
      <c r="D22" s="179">
        <v>10.086240219377725</v>
      </c>
      <c r="E22" s="180">
        <v>0.86</v>
      </c>
      <c r="F22" s="181">
        <v>0.77363329335269237</v>
      </c>
      <c r="G22" s="188">
        <v>9.1042379998583084E-2</v>
      </c>
      <c r="H22" s="183">
        <v>0.61359914982508501</v>
      </c>
      <c r="I22" s="201">
        <v>212</v>
      </c>
      <c r="J22" s="184">
        <v>10.9</v>
      </c>
      <c r="K22" s="185">
        <v>0.86299999999999999</v>
      </c>
      <c r="L22" s="181">
        <v>0.43831318813610887</v>
      </c>
      <c r="M22" s="186">
        <v>0.15744069015097054</v>
      </c>
      <c r="N22" s="181">
        <v>0.97</v>
      </c>
      <c r="O22" s="187">
        <v>0.57468042698550459</v>
      </c>
      <c r="P22" s="187">
        <v>0.11499999999999999</v>
      </c>
    </row>
    <row r="23" spans="2:16" x14ac:dyDescent="0.2">
      <c r="B23" s="10" t="s">
        <v>70</v>
      </c>
      <c r="C23" s="207">
        <f t="shared" si="0"/>
        <v>1</v>
      </c>
      <c r="D23" s="179">
        <v>11.691444223288457</v>
      </c>
      <c r="E23" s="180">
        <v>0.87</v>
      </c>
      <c r="F23" s="181">
        <v>0.75053779751234173</v>
      </c>
      <c r="G23" s="188">
        <v>0.12384819942028154</v>
      </c>
      <c r="H23" s="183">
        <v>0.66547001666260996</v>
      </c>
      <c r="I23" s="201">
        <v>227</v>
      </c>
      <c r="J23" s="184">
        <v>5.8</v>
      </c>
      <c r="K23" s="185">
        <v>0.90100000000000013</v>
      </c>
      <c r="L23" s="181">
        <v>0.46645035032655641</v>
      </c>
      <c r="M23" s="186">
        <v>0.27098976109215017</v>
      </c>
      <c r="N23" s="181">
        <v>0.98</v>
      </c>
      <c r="O23" s="187">
        <v>0.5918665240046278</v>
      </c>
      <c r="P23" s="187">
        <v>8.1000000000000003E-2</v>
      </c>
    </row>
    <row r="24" spans="2:16" x14ac:dyDescent="0.2">
      <c r="B24" s="10" t="s">
        <v>71</v>
      </c>
      <c r="C24" s="207">
        <f t="shared" si="0"/>
        <v>34</v>
      </c>
      <c r="D24" s="179">
        <v>7.7344683842466253</v>
      </c>
      <c r="E24" s="180">
        <v>0.82000000000000006</v>
      </c>
      <c r="F24" s="181">
        <v>0.68479807595951492</v>
      </c>
      <c r="G24" s="188">
        <v>0.10111668569241943</v>
      </c>
      <c r="H24" s="183">
        <v>0.59159880060513304</v>
      </c>
      <c r="I24" s="201">
        <v>212</v>
      </c>
      <c r="J24" s="184">
        <v>11.6</v>
      </c>
      <c r="K24" s="185">
        <v>0.81</v>
      </c>
      <c r="L24" s="181">
        <v>0.32123046554840901</v>
      </c>
      <c r="M24" s="186">
        <v>9.183303085299456E-2</v>
      </c>
      <c r="N24" s="181">
        <v>0.99</v>
      </c>
      <c r="O24" s="187">
        <v>0.50269328562011484</v>
      </c>
      <c r="P24" s="187">
        <v>0.121</v>
      </c>
    </row>
    <row r="25" spans="2:16" x14ac:dyDescent="0.2">
      <c r="B25" s="10" t="s">
        <v>72</v>
      </c>
      <c r="C25" s="207">
        <f t="shared" si="0"/>
        <v>7</v>
      </c>
      <c r="D25" s="179">
        <v>10.734981813196402</v>
      </c>
      <c r="E25" s="180">
        <v>0.89</v>
      </c>
      <c r="F25" s="181">
        <v>0.74845335203216679</v>
      </c>
      <c r="G25" s="188">
        <v>0.10414084197560702</v>
      </c>
      <c r="H25" s="183">
        <v>0.59879197032638098</v>
      </c>
      <c r="I25" s="201">
        <v>215</v>
      </c>
      <c r="J25" s="184">
        <v>8.1999999999999993</v>
      </c>
      <c r="K25" s="185">
        <v>0.83599999999999997</v>
      </c>
      <c r="L25" s="181">
        <v>0.39139608504643919</v>
      </c>
      <c r="M25" s="186">
        <v>0.39280359820089955</v>
      </c>
      <c r="N25" s="181">
        <v>1</v>
      </c>
      <c r="O25" s="187">
        <v>0.59960296969330751</v>
      </c>
      <c r="P25" s="187">
        <v>8.4000000000000005E-2</v>
      </c>
    </row>
    <row r="26" spans="2:16" x14ac:dyDescent="0.2">
      <c r="B26" s="10" t="s">
        <v>73</v>
      </c>
      <c r="C26" s="207">
        <f t="shared" si="0"/>
        <v>43</v>
      </c>
      <c r="D26" s="179">
        <v>6.2175489985273984</v>
      </c>
      <c r="E26" s="180">
        <v>0.72</v>
      </c>
      <c r="F26" s="181">
        <v>0.67135557938560519</v>
      </c>
      <c r="G26" s="188">
        <v>5.8055335783189811E-2</v>
      </c>
      <c r="H26" s="183">
        <v>0.60718427352985205</v>
      </c>
      <c r="I26" s="201">
        <v>217</v>
      </c>
      <c r="J26" s="184">
        <v>26.4</v>
      </c>
      <c r="K26" s="185">
        <v>0.88900000000000001</v>
      </c>
      <c r="L26" s="181">
        <v>0.24763436664999425</v>
      </c>
      <c r="M26" s="186">
        <v>1.2158054711246201E-2</v>
      </c>
      <c r="N26" s="181">
        <v>0.61</v>
      </c>
      <c r="O26" s="187">
        <v>0.45344070511120776</v>
      </c>
      <c r="P26" s="187">
        <v>0.153</v>
      </c>
    </row>
    <row r="27" spans="2:16" x14ac:dyDescent="0.2">
      <c r="B27" s="10" t="s">
        <v>74</v>
      </c>
      <c r="C27" s="207">
        <f t="shared" si="0"/>
        <v>36</v>
      </c>
      <c r="D27" s="179">
        <v>7.4661821584125754</v>
      </c>
      <c r="E27" s="180">
        <v>0.84</v>
      </c>
      <c r="F27" s="181">
        <v>0.70007763167372294</v>
      </c>
      <c r="G27" s="188">
        <v>0.10358324733003878</v>
      </c>
      <c r="H27" s="183">
        <v>0.55926673153661399</v>
      </c>
      <c r="I27" s="201">
        <v>213</v>
      </c>
      <c r="J27" s="184">
        <v>16.899999999999999</v>
      </c>
      <c r="K27" s="185">
        <v>0.89800000000000002</v>
      </c>
      <c r="L27" s="181">
        <v>0.32200514163092153</v>
      </c>
      <c r="M27" s="186">
        <v>8.7267525035765375E-2</v>
      </c>
      <c r="N27" s="181">
        <v>0.48</v>
      </c>
      <c r="O27" s="187">
        <v>0.52751579088190048</v>
      </c>
      <c r="P27" s="187">
        <v>0.10100000000000001</v>
      </c>
    </row>
    <row r="28" spans="2:16" x14ac:dyDescent="0.2">
      <c r="B28" s="10" t="s">
        <v>75</v>
      </c>
      <c r="C28" s="207">
        <f t="shared" si="0"/>
        <v>20</v>
      </c>
      <c r="D28" s="179">
        <v>9.4622764895519857</v>
      </c>
      <c r="E28" s="180">
        <v>0.86</v>
      </c>
      <c r="F28" s="181">
        <v>0.72218614177948748</v>
      </c>
      <c r="G28" s="188">
        <v>9.4291047119586913E-2</v>
      </c>
      <c r="H28" s="183">
        <v>0.48431640822945199</v>
      </c>
      <c r="I28" s="201">
        <v>219</v>
      </c>
      <c r="J28" s="184">
        <v>12.2</v>
      </c>
      <c r="K28" s="185">
        <v>0.85799999999999998</v>
      </c>
      <c r="L28" s="181">
        <v>0.34597511197573838</v>
      </c>
      <c r="M28" s="186">
        <v>0.29629629629629628</v>
      </c>
      <c r="N28" s="181">
        <v>1</v>
      </c>
      <c r="O28" s="187">
        <v>0.53806658729483803</v>
      </c>
      <c r="P28" s="187">
        <v>0.11700000000000001</v>
      </c>
    </row>
    <row r="29" spans="2:16" x14ac:dyDescent="0.2">
      <c r="B29" s="10" t="s">
        <v>76</v>
      </c>
      <c r="C29" s="207">
        <f t="shared" si="0"/>
        <v>10</v>
      </c>
      <c r="D29" s="179">
        <v>10.61799865510835</v>
      </c>
      <c r="E29" s="180">
        <v>0.87</v>
      </c>
      <c r="F29" s="181">
        <v>0.72675042132679635</v>
      </c>
      <c r="G29" s="188">
        <v>9.3891509491706895E-2</v>
      </c>
      <c r="H29" s="183">
        <v>0.56776698030747097</v>
      </c>
      <c r="I29" s="201">
        <v>219</v>
      </c>
      <c r="J29" s="184">
        <v>14.1</v>
      </c>
      <c r="K29" s="185">
        <v>0.871</v>
      </c>
      <c r="L29" s="181">
        <v>0.34652648193130653</v>
      </c>
      <c r="M29" s="186">
        <v>0.43879472693032018</v>
      </c>
      <c r="N29" s="181">
        <v>0.99</v>
      </c>
      <c r="O29" s="187">
        <v>0.59298836710892255</v>
      </c>
      <c r="P29" s="187">
        <v>8.2000000000000003E-2</v>
      </c>
    </row>
    <row r="30" spans="2:16" x14ac:dyDescent="0.2">
      <c r="B30" s="10" t="s">
        <v>77</v>
      </c>
      <c r="C30" s="207">
        <f t="shared" si="0"/>
        <v>48</v>
      </c>
      <c r="D30" s="179">
        <v>4.6508397585789716</v>
      </c>
      <c r="E30" s="180">
        <v>0.81</v>
      </c>
      <c r="F30" s="181">
        <v>0.70917377812257565</v>
      </c>
      <c r="G30" s="188">
        <v>0.13293378323274554</v>
      </c>
      <c r="H30" s="183">
        <v>0.50479049150164002</v>
      </c>
      <c r="I30" s="201">
        <v>212</v>
      </c>
      <c r="J30" s="184">
        <v>14</v>
      </c>
      <c r="K30" s="185">
        <v>0.81699999999999984</v>
      </c>
      <c r="L30" s="181">
        <v>0.27034712741675254</v>
      </c>
      <c r="M30" s="186">
        <v>9.2511013215859028E-2</v>
      </c>
      <c r="N30" s="181">
        <v>0.22</v>
      </c>
      <c r="O30" s="187">
        <v>0.50883973187396114</v>
      </c>
      <c r="P30" s="187">
        <v>0.158</v>
      </c>
    </row>
    <row r="31" spans="2:16" x14ac:dyDescent="0.2">
      <c r="B31" s="10" t="s">
        <v>78</v>
      </c>
      <c r="C31" s="207">
        <f t="shared" si="0"/>
        <v>4</v>
      </c>
      <c r="D31" s="179">
        <v>11.132082133731668</v>
      </c>
      <c r="E31" s="180">
        <v>0.91</v>
      </c>
      <c r="F31" s="181">
        <v>0.76415759379650661</v>
      </c>
      <c r="G31" s="188">
        <v>9.4847747927323534E-2</v>
      </c>
      <c r="H31" s="183">
        <v>0.62019711827096302</v>
      </c>
      <c r="I31" s="201">
        <v>223</v>
      </c>
      <c r="J31" s="184">
        <v>4.5999999999999996</v>
      </c>
      <c r="K31" s="185">
        <v>0.877</v>
      </c>
      <c r="L31" s="181">
        <v>0.41303499287651985</v>
      </c>
      <c r="M31" s="186">
        <v>0.11604095563139932</v>
      </c>
      <c r="N31" s="181">
        <v>0.65</v>
      </c>
      <c r="O31" s="187">
        <v>0.59005082095387018</v>
      </c>
      <c r="P31" s="187">
        <v>0.08</v>
      </c>
    </row>
    <row r="32" spans="2:16" x14ac:dyDescent="0.2">
      <c r="B32" s="10" t="s">
        <v>79</v>
      </c>
      <c r="C32" s="207">
        <f t="shared" si="0"/>
        <v>2</v>
      </c>
      <c r="D32" s="179">
        <v>11.62851782139786</v>
      </c>
      <c r="E32" s="180">
        <v>0.86</v>
      </c>
      <c r="F32" s="181">
        <v>0.76083932998730119</v>
      </c>
      <c r="G32" s="188">
        <v>8.9845232587522958E-2</v>
      </c>
      <c r="H32" s="183">
        <v>0.73801811761856095</v>
      </c>
      <c r="I32" s="201">
        <v>223</v>
      </c>
      <c r="J32" s="184">
        <v>8.1999999999999993</v>
      </c>
      <c r="K32" s="185">
        <v>0.85199999999999998</v>
      </c>
      <c r="L32" s="181">
        <v>0.43528400673657786</v>
      </c>
      <c r="M32" s="186">
        <v>0.35164835164835168</v>
      </c>
      <c r="N32" s="181">
        <v>0.98</v>
      </c>
      <c r="O32" s="187">
        <v>0.58407523526787719</v>
      </c>
      <c r="P32" s="187">
        <v>0.11299999999999999</v>
      </c>
    </row>
    <row r="33" spans="2:16" x14ac:dyDescent="0.2">
      <c r="B33" s="10" t="s">
        <v>80</v>
      </c>
      <c r="C33" s="207">
        <f t="shared" si="0"/>
        <v>50</v>
      </c>
      <c r="D33" s="179">
        <v>3.3236404233134351</v>
      </c>
      <c r="E33" s="180">
        <v>0.76</v>
      </c>
      <c r="F33" s="181">
        <v>0.72887248988859721</v>
      </c>
      <c r="G33" s="189">
        <v>9.5000000000000001E-2</v>
      </c>
      <c r="H33" s="183">
        <v>0.56104725779311504</v>
      </c>
      <c r="I33" s="201">
        <v>202</v>
      </c>
      <c r="J33" s="184">
        <v>19.7</v>
      </c>
      <c r="K33" s="185">
        <v>0.76600000000000001</v>
      </c>
      <c r="L33" s="181">
        <v>0.3045820433010421</v>
      </c>
      <c r="M33" s="186">
        <v>6.4257028112449793E-2</v>
      </c>
      <c r="N33" s="181">
        <v>0.19</v>
      </c>
      <c r="O33" s="187">
        <v>0.43804021190247527</v>
      </c>
      <c r="P33" s="187">
        <v>0.20499999999999996</v>
      </c>
    </row>
    <row r="34" spans="2:16" x14ac:dyDescent="0.2">
      <c r="B34" s="10" t="s">
        <v>81</v>
      </c>
      <c r="C34" s="207">
        <f t="shared" si="0"/>
        <v>25</v>
      </c>
      <c r="D34" s="179">
        <v>8.7897653353195366</v>
      </c>
      <c r="E34" s="180">
        <v>0.81</v>
      </c>
      <c r="F34" s="181">
        <v>0.71345401382495022</v>
      </c>
      <c r="G34" s="188">
        <v>0.1364908396909566</v>
      </c>
      <c r="H34" s="183">
        <v>0.70792847341576703</v>
      </c>
      <c r="I34" s="201">
        <v>214</v>
      </c>
      <c r="J34" s="184">
        <v>8.6</v>
      </c>
      <c r="K34" s="185">
        <v>0.86699999999999999</v>
      </c>
      <c r="L34" s="181">
        <v>0.39997585702695482</v>
      </c>
      <c r="M34" s="186">
        <v>0.27577690882897715</v>
      </c>
      <c r="N34" s="181">
        <v>0.95</v>
      </c>
      <c r="O34" s="187">
        <v>0.54128776303059878</v>
      </c>
      <c r="P34" s="187">
        <v>0.129</v>
      </c>
    </row>
    <row r="35" spans="2:16" x14ac:dyDescent="0.2">
      <c r="B35" s="10" t="s">
        <v>82</v>
      </c>
      <c r="C35" s="207">
        <f t="shared" ref="C35:C66" si="1">_xlfn.RANK.EQ(D35, $D$3:$D$52, 0)</f>
        <v>31</v>
      </c>
      <c r="D35" s="179">
        <v>8.0517074152411041</v>
      </c>
      <c r="E35" s="180">
        <v>0.82000000000000006</v>
      </c>
      <c r="F35" s="181">
        <v>0.70038276388399678</v>
      </c>
      <c r="G35" s="188">
        <v>9.9030949432228996E-2</v>
      </c>
      <c r="H35" s="183">
        <v>0.52291457394986096</v>
      </c>
      <c r="I35" s="201">
        <v>216</v>
      </c>
      <c r="J35" s="184">
        <v>15</v>
      </c>
      <c r="K35" s="185">
        <v>0.8640000000000001</v>
      </c>
      <c r="L35" s="181">
        <v>0.35919097898569202</v>
      </c>
      <c r="M35" s="186">
        <v>3.7207165824529168E-2</v>
      </c>
      <c r="N35" s="181">
        <v>0.97</v>
      </c>
      <c r="O35" s="187">
        <v>0.51022241273280855</v>
      </c>
      <c r="P35" s="187">
        <v>0.121</v>
      </c>
    </row>
    <row r="36" spans="2:16" x14ac:dyDescent="0.2">
      <c r="B36" s="10" t="s">
        <v>83</v>
      </c>
      <c r="C36" s="207">
        <f t="shared" si="1"/>
        <v>8</v>
      </c>
      <c r="D36" s="179">
        <v>10.680117005190766</v>
      </c>
      <c r="E36" s="180">
        <v>0.9</v>
      </c>
      <c r="F36" s="181">
        <v>0.75133089602976078</v>
      </c>
      <c r="G36" s="188">
        <v>7.4537477095865876E-2</v>
      </c>
      <c r="H36" s="183">
        <v>0.400033881077418</v>
      </c>
      <c r="I36" s="201">
        <v>218</v>
      </c>
      <c r="J36" s="184">
        <v>11.7</v>
      </c>
      <c r="K36" s="185">
        <v>0.85099999999999998</v>
      </c>
      <c r="L36" s="181">
        <v>0.31827011612592415</v>
      </c>
      <c r="M36" s="186">
        <v>0.73658536585365852</v>
      </c>
      <c r="N36" s="181">
        <v>0.57999999999999996</v>
      </c>
      <c r="O36" s="187">
        <v>0.60208710731261705</v>
      </c>
      <c r="P36" s="187">
        <v>7.0000000000000007E-2</v>
      </c>
    </row>
    <row r="37" spans="2:16" x14ac:dyDescent="0.2">
      <c r="B37" s="10" t="s">
        <v>84</v>
      </c>
      <c r="C37" s="207">
        <f t="shared" si="1"/>
        <v>35</v>
      </c>
      <c r="D37" s="179">
        <v>7.5557190553839995</v>
      </c>
      <c r="E37" s="180">
        <v>0.81</v>
      </c>
      <c r="F37" s="181">
        <v>0.69048147705340823</v>
      </c>
      <c r="G37" s="188">
        <v>0.10450042706442954</v>
      </c>
      <c r="H37" s="183">
        <v>0.54713515261061896</v>
      </c>
      <c r="I37" s="201">
        <v>219</v>
      </c>
      <c r="J37" s="184">
        <v>15.4</v>
      </c>
      <c r="K37" s="185">
        <v>0.86199999999999999</v>
      </c>
      <c r="L37" s="181">
        <v>0.31981327102966955</v>
      </c>
      <c r="M37" s="186">
        <v>8.7945670628183356E-2</v>
      </c>
      <c r="N37" s="181">
        <v>0.68</v>
      </c>
      <c r="O37" s="187">
        <v>0.52367585216273427</v>
      </c>
      <c r="P37" s="187">
        <v>0.11100000000000002</v>
      </c>
    </row>
    <row r="38" spans="2:16" x14ac:dyDescent="0.2">
      <c r="B38" s="10" t="s">
        <v>85</v>
      </c>
      <c r="C38" s="207">
        <f t="shared" si="1"/>
        <v>40</v>
      </c>
      <c r="D38" s="179">
        <v>6.451201980155215</v>
      </c>
      <c r="E38" s="180">
        <v>0.79</v>
      </c>
      <c r="F38" s="181">
        <v>0.73524720893141948</v>
      </c>
      <c r="G38" s="188">
        <v>9.6250674491887622E-2</v>
      </c>
      <c r="H38" s="183">
        <v>0.55284110378746698</v>
      </c>
      <c r="I38" s="201">
        <v>208</v>
      </c>
      <c r="J38" s="184">
        <v>21.2</v>
      </c>
      <c r="K38" s="185">
        <v>0.8</v>
      </c>
      <c r="L38" s="181">
        <v>0.28518481358184328</v>
      </c>
      <c r="M38" s="186">
        <v>0.12153110047846891</v>
      </c>
      <c r="N38" s="181">
        <v>0.92</v>
      </c>
      <c r="O38" s="187">
        <v>0.49369291637267021</v>
      </c>
      <c r="P38" s="187">
        <v>0.13300000000000001</v>
      </c>
    </row>
    <row r="39" spans="2:16" x14ac:dyDescent="0.2">
      <c r="B39" s="10" t="s">
        <v>86</v>
      </c>
      <c r="C39" s="207">
        <f t="shared" si="1"/>
        <v>32</v>
      </c>
      <c r="D39" s="179">
        <v>8.0150109738947961</v>
      </c>
      <c r="E39" s="180">
        <v>0.86</v>
      </c>
      <c r="F39" s="181">
        <v>0.69714238324289735</v>
      </c>
      <c r="G39" s="188">
        <v>0.10264030947469516</v>
      </c>
      <c r="H39" s="183">
        <v>0.57993401559922508</v>
      </c>
      <c r="I39" s="201">
        <v>210</v>
      </c>
      <c r="J39" s="184">
        <v>10.1</v>
      </c>
      <c r="K39" s="185">
        <v>0.81299999999999994</v>
      </c>
      <c r="L39" s="181">
        <v>0.36342458597930966</v>
      </c>
      <c r="M39" s="186">
        <v>5.8041112454655382E-2</v>
      </c>
      <c r="N39" s="181">
        <v>0.99</v>
      </c>
      <c r="O39" s="187">
        <v>0.52500040822873872</v>
      </c>
      <c r="P39" s="187">
        <v>0.13700000000000001</v>
      </c>
    </row>
    <row r="40" spans="2:16" x14ac:dyDescent="0.2">
      <c r="B40" s="10" t="s">
        <v>87</v>
      </c>
      <c r="C40" s="207">
        <f t="shared" si="1"/>
        <v>24</v>
      </c>
      <c r="D40" s="179">
        <v>9.1975473924088575</v>
      </c>
      <c r="E40" s="180">
        <v>0.83</v>
      </c>
      <c r="F40" s="181">
        <v>0.70262535870415899</v>
      </c>
      <c r="G40" s="188">
        <v>0.10424281053105205</v>
      </c>
      <c r="H40" s="183">
        <v>0.55887133860087901</v>
      </c>
      <c r="I40" s="201">
        <v>219</v>
      </c>
      <c r="J40" s="184">
        <v>10.6</v>
      </c>
      <c r="K40" s="185">
        <v>0.87</v>
      </c>
      <c r="L40" s="181">
        <v>0.35071927274189491</v>
      </c>
      <c r="M40" s="186">
        <v>0.20392890551917681</v>
      </c>
      <c r="N40" s="181">
        <v>0.99</v>
      </c>
      <c r="O40" s="187">
        <v>0.53545632621446915</v>
      </c>
      <c r="P40" s="187">
        <v>0.11399999999999999</v>
      </c>
    </row>
    <row r="41" spans="2:16" x14ac:dyDescent="0.2">
      <c r="B41" s="10" t="s">
        <v>88</v>
      </c>
      <c r="C41" s="207">
        <f t="shared" si="1"/>
        <v>16</v>
      </c>
      <c r="D41" s="179">
        <v>9.8809474040112661</v>
      </c>
      <c r="E41" s="180">
        <v>0.85</v>
      </c>
      <c r="F41" s="181">
        <v>0.70835983643798273</v>
      </c>
      <c r="G41" s="188">
        <v>9.6859624084248155E-2</v>
      </c>
      <c r="H41" s="183">
        <v>0.635876598946576</v>
      </c>
      <c r="I41" s="201">
        <v>217</v>
      </c>
      <c r="J41" s="184">
        <v>8.3000000000000007</v>
      </c>
      <c r="K41" s="185">
        <v>0.83299999999999996</v>
      </c>
      <c r="L41" s="181">
        <v>0.39631915558005681</v>
      </c>
      <c r="M41" s="186">
        <v>7.8838174273858919E-2</v>
      </c>
      <c r="N41" s="181">
        <v>1</v>
      </c>
      <c r="O41" s="187">
        <v>0.57003390338471915</v>
      </c>
      <c r="P41" s="187">
        <v>8.1000000000000003E-2</v>
      </c>
    </row>
    <row r="42" spans="2:16" x14ac:dyDescent="0.2">
      <c r="B42" s="10" t="s">
        <v>89</v>
      </c>
      <c r="C42" s="207">
        <f t="shared" si="1"/>
        <v>44</v>
      </c>
      <c r="D42" s="179">
        <v>6.1673946991513482</v>
      </c>
      <c r="E42" s="180">
        <v>0.8</v>
      </c>
      <c r="F42" s="181">
        <v>0.69432314410480345</v>
      </c>
      <c r="G42" s="188">
        <v>8.1774273123872879E-2</v>
      </c>
      <c r="H42" s="183">
        <v>0.57322486051049193</v>
      </c>
      <c r="I42" s="201">
        <v>216</v>
      </c>
      <c r="J42" s="184">
        <v>17.3</v>
      </c>
      <c r="K42" s="185">
        <v>0.83799999999999997</v>
      </c>
      <c r="L42" s="181">
        <v>0.32592862822182844</v>
      </c>
      <c r="M42" s="186">
        <v>2.1062271062271064E-2</v>
      </c>
      <c r="N42" s="181">
        <v>0.16</v>
      </c>
      <c r="O42" s="187">
        <v>0.48301788028134768</v>
      </c>
      <c r="P42" s="187">
        <v>0.125</v>
      </c>
    </row>
    <row r="43" spans="2:16" x14ac:dyDescent="0.2">
      <c r="B43" s="10" t="s">
        <v>90</v>
      </c>
      <c r="C43" s="207">
        <f t="shared" si="1"/>
        <v>28</v>
      </c>
      <c r="D43" s="179">
        <v>8.2822942453152173</v>
      </c>
      <c r="E43" s="180">
        <v>0.85</v>
      </c>
      <c r="F43" s="181">
        <v>0.72542192847869702</v>
      </c>
      <c r="G43" s="188">
        <v>6.575013922309407E-2</v>
      </c>
      <c r="H43" s="183">
        <v>0.52021157142012908</v>
      </c>
      <c r="I43" s="201">
        <v>218</v>
      </c>
      <c r="J43" s="184">
        <v>17.399999999999999</v>
      </c>
      <c r="K43" s="185">
        <v>0.82099999999999995</v>
      </c>
      <c r="L43" s="181">
        <v>0.31584273651019013</v>
      </c>
      <c r="M43" s="186">
        <v>0.50900900900900903</v>
      </c>
      <c r="N43" s="181">
        <v>0.04</v>
      </c>
      <c r="O43" s="187">
        <v>0.59109284732692025</v>
      </c>
      <c r="P43" s="187">
        <v>9.1999999999999998E-2</v>
      </c>
    </row>
    <row r="44" spans="2:16" x14ac:dyDescent="0.2">
      <c r="B44" s="10" t="s">
        <v>91</v>
      </c>
      <c r="C44" s="207">
        <f t="shared" si="1"/>
        <v>39</v>
      </c>
      <c r="D44" s="179">
        <v>6.7040684533141039</v>
      </c>
      <c r="E44" s="180">
        <v>0.82000000000000006</v>
      </c>
      <c r="F44" s="181">
        <v>0.70748000604677608</v>
      </c>
      <c r="G44" s="188">
        <v>8.0440955089810889E-2</v>
      </c>
      <c r="H44" s="183">
        <v>0.53280596760235499</v>
      </c>
      <c r="I44" s="201">
        <v>214</v>
      </c>
      <c r="J44" s="184">
        <v>21</v>
      </c>
      <c r="K44" s="185">
        <v>0.90400000000000003</v>
      </c>
      <c r="L44" s="181">
        <v>0.31099543765444904</v>
      </c>
      <c r="M44" s="186">
        <v>3.3557046979865772E-2</v>
      </c>
      <c r="N44" s="181">
        <v>0.28999999999999998</v>
      </c>
      <c r="O44" s="187">
        <v>0.51084441873915554</v>
      </c>
      <c r="P44" s="187">
        <v>0.13500000000000001</v>
      </c>
    </row>
    <row r="45" spans="2:16" x14ac:dyDescent="0.2">
      <c r="B45" s="10" t="s">
        <v>92</v>
      </c>
      <c r="C45" s="207">
        <f t="shared" si="1"/>
        <v>29</v>
      </c>
      <c r="D45" s="179">
        <v>8.2779926455186938</v>
      </c>
      <c r="E45" s="180">
        <v>0.8</v>
      </c>
      <c r="F45" s="181">
        <v>0.71781236231236156</v>
      </c>
      <c r="G45" s="188">
        <v>9.1008021707078196E-2</v>
      </c>
      <c r="H45" s="183">
        <v>0.57341413817895504</v>
      </c>
      <c r="I45" s="201">
        <v>214</v>
      </c>
      <c r="J45" s="184">
        <v>20.399999999999999</v>
      </c>
      <c r="K45" s="185">
        <v>0.89700000000000002</v>
      </c>
      <c r="L45" s="181">
        <v>0.33940286822990601</v>
      </c>
      <c r="M45" s="186">
        <v>0.12750524909333844</v>
      </c>
      <c r="N45" s="181">
        <v>1</v>
      </c>
      <c r="O45" s="187">
        <v>0.54288358623166866</v>
      </c>
      <c r="P45" s="187">
        <v>0.13700000000000001</v>
      </c>
    </row>
    <row r="46" spans="2:16" x14ac:dyDescent="0.2">
      <c r="B46" s="10" t="s">
        <v>93</v>
      </c>
      <c r="C46" s="207">
        <f t="shared" si="1"/>
        <v>12</v>
      </c>
      <c r="D46" s="179">
        <v>10.361390724592939</v>
      </c>
      <c r="E46" s="180">
        <v>0.92</v>
      </c>
      <c r="F46" s="181">
        <v>0.71309800605932505</v>
      </c>
      <c r="G46" s="188">
        <v>7.9243992707476202E-2</v>
      </c>
      <c r="H46" s="183">
        <v>0.57045194528085996</v>
      </c>
      <c r="I46" s="201">
        <v>221</v>
      </c>
      <c r="J46" s="184">
        <v>9</v>
      </c>
      <c r="K46" s="185">
        <v>0.88200000000000001</v>
      </c>
      <c r="L46" s="181">
        <v>0.37938442771886405</v>
      </c>
      <c r="M46" s="186">
        <v>0.38330494037478707</v>
      </c>
      <c r="N46" s="181">
        <v>0.25</v>
      </c>
      <c r="O46" s="187">
        <v>0.62255793710322305</v>
      </c>
      <c r="P46" s="187">
        <v>8.8999999999999996E-2</v>
      </c>
    </row>
    <row r="47" spans="2:16" x14ac:dyDescent="0.2">
      <c r="B47" s="10" t="s">
        <v>94</v>
      </c>
      <c r="C47" s="207">
        <f t="shared" si="1"/>
        <v>5</v>
      </c>
      <c r="D47" s="179">
        <v>11.120156446405705</v>
      </c>
      <c r="E47" s="180">
        <v>0.9</v>
      </c>
      <c r="F47" s="181">
        <v>0.85329143235196825</v>
      </c>
      <c r="G47" s="188">
        <v>0.11239539766419535</v>
      </c>
      <c r="H47" s="183">
        <v>0.72975541756431395</v>
      </c>
      <c r="I47" s="201">
        <v>217</v>
      </c>
      <c r="J47" s="184">
        <v>5.8</v>
      </c>
      <c r="K47" s="185">
        <v>0.82799999999999996</v>
      </c>
      <c r="L47" s="181">
        <v>0.44230107154389137</v>
      </c>
      <c r="M47" s="186">
        <v>0.10326086956521739</v>
      </c>
      <c r="N47" s="181">
        <v>1</v>
      </c>
      <c r="O47" s="187">
        <v>0.57042724443147552</v>
      </c>
      <c r="P47" s="187">
        <v>0.109</v>
      </c>
    </row>
    <row r="48" spans="2:16" x14ac:dyDescent="0.2">
      <c r="B48" s="10" t="s">
        <v>95</v>
      </c>
      <c r="C48" s="207">
        <f t="shared" si="1"/>
        <v>14</v>
      </c>
      <c r="D48" s="179">
        <v>10.14630198011392</v>
      </c>
      <c r="E48" s="180">
        <v>0.87</v>
      </c>
      <c r="F48" s="181">
        <v>0.77034355001684074</v>
      </c>
      <c r="G48" s="188">
        <v>9.5059202702066345E-2</v>
      </c>
      <c r="H48" s="183">
        <v>0.57396209527179598</v>
      </c>
      <c r="I48" s="201">
        <v>214</v>
      </c>
      <c r="J48" s="184">
        <v>11.2</v>
      </c>
      <c r="K48" s="185">
        <v>0.8909999999999999</v>
      </c>
      <c r="L48" s="181">
        <v>0.42183073408597271</v>
      </c>
      <c r="M48" s="186">
        <v>0.16964285714285715</v>
      </c>
      <c r="N48" s="181">
        <v>0.87</v>
      </c>
      <c r="O48" s="187">
        <v>0.55181585425718871</v>
      </c>
      <c r="P48" s="187">
        <v>9.4E-2</v>
      </c>
    </row>
    <row r="49" spans="2:16" x14ac:dyDescent="0.2">
      <c r="B49" s="10" t="s">
        <v>96</v>
      </c>
      <c r="C49" s="207">
        <f t="shared" si="1"/>
        <v>6</v>
      </c>
      <c r="D49" s="179">
        <v>10.809483063490081</v>
      </c>
      <c r="E49" s="180">
        <v>0.88</v>
      </c>
      <c r="F49" s="181">
        <v>1</v>
      </c>
      <c r="G49" s="188">
        <v>0.10736897798943869</v>
      </c>
      <c r="H49" s="183">
        <v>0.54093838676568307</v>
      </c>
      <c r="I49" s="201">
        <v>217</v>
      </c>
      <c r="J49" s="184">
        <v>9.6</v>
      </c>
      <c r="K49" s="185">
        <v>0.83599999999999997</v>
      </c>
      <c r="L49" s="181">
        <v>0.39480813255946895</v>
      </c>
      <c r="M49" s="186">
        <v>0.13079584775086506</v>
      </c>
      <c r="N49" s="181">
        <v>0.98</v>
      </c>
      <c r="O49" s="187">
        <v>0.53889932289473486</v>
      </c>
      <c r="P49" s="187">
        <v>0.12</v>
      </c>
    </row>
    <row r="50" spans="2:16" x14ac:dyDescent="0.2">
      <c r="B50" s="10" t="s">
        <v>97</v>
      </c>
      <c r="C50" s="207">
        <f t="shared" si="1"/>
        <v>45</v>
      </c>
      <c r="D50" s="179">
        <v>5.8657958166025921</v>
      </c>
      <c r="E50" s="180">
        <v>0.79</v>
      </c>
      <c r="F50" s="181">
        <v>0.81124521127977645</v>
      </c>
      <c r="G50" s="188">
        <v>9.7220594270905097E-2</v>
      </c>
      <c r="H50" s="183">
        <v>0.47749433310545797</v>
      </c>
      <c r="I50" s="201">
        <v>205</v>
      </c>
      <c r="J50" s="184">
        <v>19.8</v>
      </c>
      <c r="K50" s="185">
        <v>0.91200000000000003</v>
      </c>
      <c r="L50" s="181">
        <v>0.2479759473960173</v>
      </c>
      <c r="M50" s="186">
        <v>1.6528925619834711E-2</v>
      </c>
      <c r="N50" s="181">
        <v>0.45</v>
      </c>
      <c r="O50" s="187">
        <v>0.42633847589102153</v>
      </c>
      <c r="P50" s="187">
        <v>0.152</v>
      </c>
    </row>
    <row r="51" spans="2:16" x14ac:dyDescent="0.2">
      <c r="B51" s="10" t="s">
        <v>98</v>
      </c>
      <c r="C51" s="207">
        <f t="shared" si="1"/>
        <v>19</v>
      </c>
      <c r="D51" s="179">
        <v>9.5708458378278518</v>
      </c>
      <c r="E51" s="180">
        <v>0.87</v>
      </c>
      <c r="F51" s="181">
        <v>0.71974572212304611</v>
      </c>
      <c r="G51" s="188">
        <v>0.11778074220812558</v>
      </c>
      <c r="H51" s="183">
        <v>0.56521646554064509</v>
      </c>
      <c r="I51" s="201">
        <v>217</v>
      </c>
      <c r="J51" s="184">
        <v>9.8000000000000007</v>
      </c>
      <c r="K51" s="185">
        <v>0.90300000000000002</v>
      </c>
      <c r="L51" s="181">
        <v>0.33225412743059801</v>
      </c>
      <c r="M51" s="186">
        <v>0.20301291248206599</v>
      </c>
      <c r="N51" s="181">
        <v>0.97</v>
      </c>
      <c r="O51" s="187">
        <v>0.5517002458465825</v>
      </c>
      <c r="P51" s="187">
        <v>0.106</v>
      </c>
    </row>
    <row r="52" spans="2:16" ht="16" thickBot="1" x14ac:dyDescent="0.25">
      <c r="B52" s="10" t="s">
        <v>99</v>
      </c>
      <c r="C52" s="207">
        <f t="shared" si="1"/>
        <v>17</v>
      </c>
      <c r="D52" s="179">
        <v>9.6860173784103853</v>
      </c>
      <c r="E52" s="191">
        <v>0.87</v>
      </c>
      <c r="F52" s="191">
        <v>0.71934325295023083</v>
      </c>
      <c r="G52" s="208">
        <v>8.647108242233649E-2</v>
      </c>
      <c r="H52" s="192">
        <v>0.557360552041403</v>
      </c>
      <c r="I52" s="202">
        <v>225</v>
      </c>
      <c r="J52" s="193">
        <v>16</v>
      </c>
      <c r="K52" s="194">
        <v>0.81799999999999995</v>
      </c>
      <c r="L52" s="191">
        <v>0.29556573852664858</v>
      </c>
      <c r="M52" s="195">
        <v>0.4621212121212121</v>
      </c>
      <c r="N52" s="210">
        <v>0.72370000000000001</v>
      </c>
      <c r="O52" s="196">
        <v>0.55026244579923711</v>
      </c>
      <c r="P52" s="196">
        <v>8.1000000000000003E-2</v>
      </c>
    </row>
    <row r="53" spans="2:16" x14ac:dyDescent="0.2">
      <c r="J53" s="2"/>
    </row>
    <row r="54" spans="2:16" x14ac:dyDescent="0.2">
      <c r="H54" s="197">
        <v>1</v>
      </c>
      <c r="I54" s="198">
        <v>238</v>
      </c>
      <c r="J54" s="199">
        <v>0</v>
      </c>
      <c r="K54" s="197">
        <v>1</v>
      </c>
      <c r="L54" s="200">
        <v>1</v>
      </c>
    </row>
    <row r="55" spans="2:16" x14ac:dyDescent="0.2">
      <c r="J55" s="126"/>
      <c r="K55" s="126"/>
      <c r="L55" s="126"/>
    </row>
    <row r="56" spans="2:16" x14ac:dyDescent="0.2">
      <c r="J56" s="126"/>
      <c r="K56" s="126"/>
      <c r="L56" s="126"/>
    </row>
    <row r="57" spans="2:16" x14ac:dyDescent="0.2">
      <c r="J57" s="2"/>
    </row>
    <row r="58" spans="2:16" x14ac:dyDescent="0.2">
      <c r="J58" s="2"/>
    </row>
    <row r="59" spans="2:16" x14ac:dyDescent="0.2">
      <c r="J59" s="2"/>
    </row>
    <row r="60" spans="2:16" x14ac:dyDescent="0.2">
      <c r="J60" s="2"/>
    </row>
    <row r="61" spans="2:16" x14ac:dyDescent="0.2">
      <c r="J61" s="2"/>
    </row>
    <row r="62" spans="2:16" x14ac:dyDescent="0.2">
      <c r="J62" s="2"/>
    </row>
    <row r="63" spans="2:16" x14ac:dyDescent="0.2">
      <c r="J63" s="2"/>
    </row>
    <row r="64" spans="2:16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  <row r="74" spans="10:10" x14ac:dyDescent="0.2">
      <c r="J74" s="2"/>
    </row>
    <row r="75" spans="10:10" x14ac:dyDescent="0.2">
      <c r="J75" s="2"/>
    </row>
    <row r="76" spans="10:10" x14ac:dyDescent="0.2">
      <c r="J76" s="2"/>
    </row>
    <row r="77" spans="10:10" x14ac:dyDescent="0.2">
      <c r="J77" s="2"/>
    </row>
    <row r="78" spans="10:10" x14ac:dyDescent="0.2">
      <c r="J78" s="2"/>
    </row>
    <row r="79" spans="10:10" x14ac:dyDescent="0.2">
      <c r="J79" s="2"/>
    </row>
    <row r="80" spans="10:10" x14ac:dyDescent="0.2">
      <c r="J80" s="2"/>
    </row>
    <row r="81" spans="10:10" x14ac:dyDescent="0.2">
      <c r="J81" s="2"/>
    </row>
    <row r="82" spans="10:10" x14ac:dyDescent="0.2">
      <c r="J82" s="2"/>
    </row>
    <row r="83" spans="10:10" x14ac:dyDescent="0.2">
      <c r="J83" s="2"/>
    </row>
    <row r="84" spans="10:10" x14ac:dyDescent="0.2">
      <c r="J84" s="2"/>
    </row>
    <row r="85" spans="10:10" x14ac:dyDescent="0.2">
      <c r="J85" s="2"/>
    </row>
    <row r="86" spans="10:10" x14ac:dyDescent="0.2">
      <c r="J86" s="2"/>
    </row>
    <row r="87" spans="10:10" x14ac:dyDescent="0.2">
      <c r="J87" s="2"/>
    </row>
    <row r="88" spans="10:10" x14ac:dyDescent="0.2">
      <c r="J88" s="2"/>
    </row>
    <row r="89" spans="10:10" x14ac:dyDescent="0.2">
      <c r="J89" s="2"/>
    </row>
    <row r="90" spans="10:10" x14ac:dyDescent="0.2">
      <c r="J90" s="2"/>
    </row>
    <row r="91" spans="10:10" x14ac:dyDescent="0.2">
      <c r="J91" s="2"/>
    </row>
    <row r="92" spans="10:10" x14ac:dyDescent="0.2">
      <c r="J92" s="2"/>
    </row>
    <row r="93" spans="10:10" x14ac:dyDescent="0.2">
      <c r="J93" s="2"/>
    </row>
    <row r="94" spans="10:10" x14ac:dyDescent="0.2">
      <c r="J94" s="2"/>
    </row>
    <row r="95" spans="10:10" x14ac:dyDescent="0.2">
      <c r="J95" s="2"/>
    </row>
    <row r="96" spans="10:10" x14ac:dyDescent="0.2">
      <c r="J96" s="2"/>
    </row>
    <row r="97" spans="10:10" x14ac:dyDescent="0.2">
      <c r="J97" s="2"/>
    </row>
    <row r="98" spans="10:10" x14ac:dyDescent="0.2">
      <c r="J98" s="2"/>
    </row>
    <row r="99" spans="10:10" x14ac:dyDescent="0.2">
      <c r="J99" s="2"/>
    </row>
    <row r="100" spans="10:10" x14ac:dyDescent="0.2">
      <c r="J100" s="2"/>
    </row>
    <row r="101" spans="10:10" x14ac:dyDescent="0.2">
      <c r="J101" s="2"/>
    </row>
    <row r="102" spans="10:10" x14ac:dyDescent="0.2">
      <c r="J102" s="2"/>
    </row>
    <row r="103" spans="10:10" x14ac:dyDescent="0.2">
      <c r="J103" s="2"/>
    </row>
    <row r="104" spans="10:10" x14ac:dyDescent="0.2">
      <c r="J104" s="2"/>
    </row>
    <row r="105" spans="10:10" x14ac:dyDescent="0.2">
      <c r="J105" s="2"/>
    </row>
    <row r="106" spans="10:10" x14ac:dyDescent="0.2">
      <c r="J106" s="2"/>
    </row>
    <row r="107" spans="10:10" x14ac:dyDescent="0.2">
      <c r="J107" s="2"/>
    </row>
    <row r="108" spans="10:10" x14ac:dyDescent="0.2">
      <c r="J108" s="2"/>
    </row>
    <row r="109" spans="10:10" x14ac:dyDescent="0.2">
      <c r="J109" s="2"/>
    </row>
    <row r="110" spans="10:10" x14ac:dyDescent="0.2">
      <c r="J110" s="2"/>
    </row>
    <row r="111" spans="10:10" x14ac:dyDescent="0.2">
      <c r="J111" s="2"/>
    </row>
    <row r="112" spans="10:10" x14ac:dyDescent="0.2">
      <c r="J112" s="2"/>
    </row>
    <row r="113" spans="10:10" x14ac:dyDescent="0.2">
      <c r="J113" s="2"/>
    </row>
    <row r="114" spans="10:10" x14ac:dyDescent="0.2">
      <c r="J114" s="2"/>
    </row>
    <row r="115" spans="10:10" x14ac:dyDescent="0.2">
      <c r="J115" s="2"/>
    </row>
    <row r="116" spans="10:10" x14ac:dyDescent="0.2">
      <c r="J116" s="2"/>
    </row>
    <row r="117" spans="10:10" x14ac:dyDescent="0.2">
      <c r="J117" s="2"/>
    </row>
    <row r="118" spans="10:10" x14ac:dyDescent="0.2">
      <c r="J118" s="2"/>
    </row>
    <row r="119" spans="10:10" x14ac:dyDescent="0.2">
      <c r="J119" s="2"/>
    </row>
    <row r="120" spans="10:10" x14ac:dyDescent="0.2">
      <c r="J120" s="2"/>
    </row>
    <row r="121" spans="10:10" x14ac:dyDescent="0.2">
      <c r="J121" s="2"/>
    </row>
    <row r="122" spans="10:10" x14ac:dyDescent="0.2">
      <c r="J122" s="2"/>
    </row>
    <row r="123" spans="10:10" x14ac:dyDescent="0.2">
      <c r="J123" s="2"/>
    </row>
    <row r="124" spans="10:10" x14ac:dyDescent="0.2">
      <c r="J124" s="2"/>
    </row>
    <row r="125" spans="10:10" x14ac:dyDescent="0.2">
      <c r="J125" s="2"/>
    </row>
    <row r="126" spans="10:10" x14ac:dyDescent="0.2">
      <c r="J126" s="2"/>
    </row>
    <row r="127" spans="10:10" x14ac:dyDescent="0.2">
      <c r="J127" s="2"/>
    </row>
    <row r="128" spans="10:10" x14ac:dyDescent="0.2">
      <c r="J128" s="2"/>
    </row>
    <row r="129" spans="10:10" x14ac:dyDescent="0.2">
      <c r="J129" s="2"/>
    </row>
    <row r="130" spans="10:10" x14ac:dyDescent="0.2">
      <c r="J130" s="2"/>
    </row>
    <row r="131" spans="10:10" x14ac:dyDescent="0.2">
      <c r="J131" s="2"/>
    </row>
    <row r="132" spans="10:10" x14ac:dyDescent="0.2">
      <c r="J132" s="2"/>
    </row>
    <row r="133" spans="10:10" x14ac:dyDescent="0.2">
      <c r="J133" s="2"/>
    </row>
    <row r="134" spans="10:10" x14ac:dyDescent="0.2">
      <c r="J134" s="2"/>
    </row>
    <row r="135" spans="10:10" x14ac:dyDescent="0.2">
      <c r="J135" s="2"/>
    </row>
    <row r="136" spans="10:10" x14ac:dyDescent="0.2">
      <c r="J136" s="2"/>
    </row>
    <row r="137" spans="10:10" x14ac:dyDescent="0.2">
      <c r="J137" s="2"/>
    </row>
    <row r="138" spans="10:10" x14ac:dyDescent="0.2">
      <c r="J138" s="2"/>
    </row>
    <row r="139" spans="10:10" x14ac:dyDescent="0.2">
      <c r="J139" s="2"/>
    </row>
    <row r="140" spans="10:10" x14ac:dyDescent="0.2">
      <c r="J140" s="2"/>
    </row>
    <row r="141" spans="10:10" x14ac:dyDescent="0.2">
      <c r="J141" s="2"/>
    </row>
    <row r="142" spans="10:10" x14ac:dyDescent="0.2">
      <c r="J142" s="2"/>
    </row>
    <row r="143" spans="10:10" x14ac:dyDescent="0.2">
      <c r="J143" s="2"/>
    </row>
    <row r="144" spans="10:10" x14ac:dyDescent="0.2">
      <c r="J144" s="2"/>
    </row>
    <row r="145" spans="10:10" x14ac:dyDescent="0.2">
      <c r="J145" s="2"/>
    </row>
    <row r="146" spans="10:10" x14ac:dyDescent="0.2">
      <c r="J146" s="2"/>
    </row>
    <row r="147" spans="10:10" x14ac:dyDescent="0.2">
      <c r="J147" s="2"/>
    </row>
    <row r="148" spans="10:10" x14ac:dyDescent="0.2">
      <c r="J148" s="2"/>
    </row>
    <row r="149" spans="10:10" x14ac:dyDescent="0.2">
      <c r="J149" s="2"/>
    </row>
    <row r="150" spans="10:10" x14ac:dyDescent="0.2">
      <c r="J150" s="2"/>
    </row>
    <row r="151" spans="10:10" x14ac:dyDescent="0.2">
      <c r="J151" s="2"/>
    </row>
    <row r="152" spans="10:10" x14ac:dyDescent="0.2">
      <c r="J152" s="2"/>
    </row>
    <row r="153" spans="10:10" x14ac:dyDescent="0.2">
      <c r="J153" s="2"/>
    </row>
    <row r="154" spans="10:10" x14ac:dyDescent="0.2">
      <c r="J154" s="2"/>
    </row>
    <row r="155" spans="10:10" x14ac:dyDescent="0.2">
      <c r="J155" s="2"/>
    </row>
    <row r="156" spans="10:10" x14ac:dyDescent="0.2">
      <c r="J156" s="2"/>
    </row>
    <row r="157" spans="10:10" x14ac:dyDescent="0.2">
      <c r="J157" s="2"/>
    </row>
    <row r="158" spans="10:10" x14ac:dyDescent="0.2">
      <c r="J158" s="2"/>
    </row>
    <row r="159" spans="10:10" x14ac:dyDescent="0.2">
      <c r="J159" s="2"/>
    </row>
    <row r="160" spans="10:10" x14ac:dyDescent="0.2">
      <c r="J160" s="2"/>
    </row>
    <row r="161" spans="10:10" x14ac:dyDescent="0.2">
      <c r="J161" s="2"/>
    </row>
    <row r="162" spans="10:10" x14ac:dyDescent="0.2">
      <c r="J162" s="2"/>
    </row>
    <row r="163" spans="10:10" x14ac:dyDescent="0.2">
      <c r="J163" s="2"/>
    </row>
    <row r="164" spans="10:10" x14ac:dyDescent="0.2">
      <c r="J164" s="2"/>
    </row>
    <row r="165" spans="10:10" x14ac:dyDescent="0.2">
      <c r="J165" s="2"/>
    </row>
    <row r="166" spans="10:10" x14ac:dyDescent="0.2">
      <c r="J166" s="2"/>
    </row>
    <row r="167" spans="10:10" x14ac:dyDescent="0.2">
      <c r="J167" s="2"/>
    </row>
    <row r="168" spans="10:10" x14ac:dyDescent="0.2">
      <c r="J168" s="2"/>
    </row>
    <row r="169" spans="10:10" x14ac:dyDescent="0.2">
      <c r="J169" s="2"/>
    </row>
    <row r="170" spans="10:10" x14ac:dyDescent="0.2">
      <c r="J170" s="2"/>
    </row>
    <row r="171" spans="10:10" x14ac:dyDescent="0.2">
      <c r="J171" s="2"/>
    </row>
    <row r="172" spans="10:10" x14ac:dyDescent="0.2">
      <c r="J172" s="2"/>
    </row>
    <row r="173" spans="10:10" x14ac:dyDescent="0.2">
      <c r="J173" s="2"/>
    </row>
    <row r="174" spans="10:10" x14ac:dyDescent="0.2">
      <c r="J174" s="2"/>
    </row>
    <row r="175" spans="10:10" x14ac:dyDescent="0.2">
      <c r="J175" s="2"/>
    </row>
    <row r="176" spans="10:10" x14ac:dyDescent="0.2">
      <c r="J176" s="2"/>
    </row>
    <row r="177" spans="10:10" x14ac:dyDescent="0.2">
      <c r="J177" s="2"/>
    </row>
    <row r="178" spans="10:10" x14ac:dyDescent="0.2">
      <c r="J178" s="2"/>
    </row>
    <row r="179" spans="10:10" x14ac:dyDescent="0.2">
      <c r="J179" s="2"/>
    </row>
    <row r="180" spans="10:10" x14ac:dyDescent="0.2">
      <c r="J180" s="2"/>
    </row>
    <row r="181" spans="10:10" x14ac:dyDescent="0.2">
      <c r="J181" s="2"/>
    </row>
    <row r="182" spans="10:10" x14ac:dyDescent="0.2">
      <c r="J182" s="2"/>
    </row>
    <row r="183" spans="10:10" x14ac:dyDescent="0.2">
      <c r="J183" s="2"/>
    </row>
    <row r="184" spans="10:10" x14ac:dyDescent="0.2">
      <c r="J184" s="2"/>
    </row>
    <row r="185" spans="10:10" x14ac:dyDescent="0.2">
      <c r="J185" s="2"/>
    </row>
    <row r="186" spans="10:10" x14ac:dyDescent="0.2">
      <c r="J186" s="2"/>
    </row>
    <row r="187" spans="10:10" x14ac:dyDescent="0.2">
      <c r="J187" s="2"/>
    </row>
    <row r="188" spans="10:10" x14ac:dyDescent="0.2">
      <c r="J188" s="2"/>
    </row>
    <row r="189" spans="10:10" x14ac:dyDescent="0.2">
      <c r="J189" s="2"/>
    </row>
    <row r="190" spans="10:10" x14ac:dyDescent="0.2">
      <c r="J190" s="2"/>
    </row>
    <row r="191" spans="10:10" x14ac:dyDescent="0.2">
      <c r="J191" s="2"/>
    </row>
    <row r="192" spans="10:10" x14ac:dyDescent="0.2">
      <c r="J192" s="2"/>
    </row>
    <row r="193" spans="10:10" x14ac:dyDescent="0.2">
      <c r="J193" s="2"/>
    </row>
    <row r="194" spans="10:10" x14ac:dyDescent="0.2">
      <c r="J194" s="2"/>
    </row>
    <row r="195" spans="10:10" x14ac:dyDescent="0.2">
      <c r="J195" s="2"/>
    </row>
    <row r="196" spans="10:10" x14ac:dyDescent="0.2">
      <c r="J196" s="2"/>
    </row>
    <row r="197" spans="10:10" x14ac:dyDescent="0.2">
      <c r="J197" s="2"/>
    </row>
    <row r="198" spans="10:10" x14ac:dyDescent="0.2">
      <c r="J198" s="2"/>
    </row>
    <row r="199" spans="10:10" x14ac:dyDescent="0.2">
      <c r="J199" s="2"/>
    </row>
    <row r="200" spans="10:10" x14ac:dyDescent="0.2">
      <c r="J200" s="2"/>
    </row>
    <row r="201" spans="10:10" x14ac:dyDescent="0.2">
      <c r="J201" s="2"/>
    </row>
    <row r="202" spans="10:10" x14ac:dyDescent="0.2">
      <c r="J202" s="2"/>
    </row>
    <row r="203" spans="10:10" x14ac:dyDescent="0.2">
      <c r="J203" s="2"/>
    </row>
    <row r="204" spans="10:10" x14ac:dyDescent="0.2">
      <c r="J204" s="2"/>
    </row>
    <row r="205" spans="10:10" x14ac:dyDescent="0.2">
      <c r="J205" s="2"/>
    </row>
    <row r="206" spans="10:10" x14ac:dyDescent="0.2">
      <c r="J206" s="2"/>
    </row>
    <row r="207" spans="10:10" x14ac:dyDescent="0.2">
      <c r="J207" s="2"/>
    </row>
    <row r="208" spans="10:10" x14ac:dyDescent="0.2">
      <c r="J208" s="2"/>
    </row>
    <row r="209" spans="10:10" x14ac:dyDescent="0.2">
      <c r="J209" s="2"/>
    </row>
    <row r="210" spans="10:10" x14ac:dyDescent="0.2">
      <c r="J210" s="2"/>
    </row>
    <row r="211" spans="10:10" x14ac:dyDescent="0.2">
      <c r="J211" s="2"/>
    </row>
    <row r="212" spans="10:10" x14ac:dyDescent="0.2">
      <c r="J212" s="2"/>
    </row>
    <row r="213" spans="10:10" x14ac:dyDescent="0.2">
      <c r="J213" s="2"/>
    </row>
    <row r="214" spans="10:10" x14ac:dyDescent="0.2">
      <c r="J214" s="2"/>
    </row>
    <row r="215" spans="10:10" x14ac:dyDescent="0.2">
      <c r="J215" s="2"/>
    </row>
    <row r="216" spans="10:10" x14ac:dyDescent="0.2">
      <c r="J216" s="2"/>
    </row>
    <row r="217" spans="10:10" x14ac:dyDescent="0.2">
      <c r="J217" s="2"/>
    </row>
    <row r="218" spans="10:10" x14ac:dyDescent="0.2">
      <c r="J218" s="2"/>
    </row>
    <row r="219" spans="10:10" x14ac:dyDescent="0.2">
      <c r="J219" s="2"/>
    </row>
    <row r="220" spans="10:10" x14ac:dyDescent="0.2">
      <c r="J220" s="2"/>
    </row>
    <row r="221" spans="10:10" x14ac:dyDescent="0.2">
      <c r="J221" s="2"/>
    </row>
    <row r="222" spans="10:10" x14ac:dyDescent="0.2">
      <c r="J222" s="2"/>
    </row>
    <row r="223" spans="10:10" x14ac:dyDescent="0.2">
      <c r="J223" s="2"/>
    </row>
    <row r="224" spans="10:10" x14ac:dyDescent="0.2">
      <c r="J224" s="2"/>
    </row>
    <row r="225" spans="10:10" x14ac:dyDescent="0.2">
      <c r="J225" s="2"/>
    </row>
    <row r="226" spans="10:10" x14ac:dyDescent="0.2">
      <c r="J226" s="2"/>
    </row>
    <row r="227" spans="10:10" x14ac:dyDescent="0.2">
      <c r="J227" s="2"/>
    </row>
    <row r="228" spans="10:10" x14ac:dyDescent="0.2">
      <c r="J228" s="2"/>
    </row>
    <row r="229" spans="10:10" x14ac:dyDescent="0.2">
      <c r="J229" s="2"/>
    </row>
    <row r="230" spans="10:10" x14ac:dyDescent="0.2">
      <c r="J230" s="2"/>
    </row>
    <row r="231" spans="10:10" x14ac:dyDescent="0.2">
      <c r="J231" s="2"/>
    </row>
    <row r="232" spans="10:10" x14ac:dyDescent="0.2">
      <c r="J232" s="2"/>
    </row>
    <row r="233" spans="10:10" x14ac:dyDescent="0.2">
      <c r="J233" s="2"/>
    </row>
    <row r="234" spans="10:10" x14ac:dyDescent="0.2">
      <c r="J234" s="2"/>
    </row>
    <row r="235" spans="10:10" x14ac:dyDescent="0.2">
      <c r="J235" s="2"/>
    </row>
    <row r="236" spans="10:10" x14ac:dyDescent="0.2">
      <c r="J236" s="2"/>
    </row>
    <row r="237" spans="10:10" x14ac:dyDescent="0.2">
      <c r="J237" s="2"/>
    </row>
    <row r="238" spans="10:10" x14ac:dyDescent="0.2">
      <c r="J238" s="2"/>
    </row>
    <row r="239" spans="10:10" x14ac:dyDescent="0.2">
      <c r="J239" s="2"/>
    </row>
    <row r="240" spans="10:10" x14ac:dyDescent="0.2">
      <c r="J240" s="2"/>
    </row>
    <row r="241" spans="10:10" x14ac:dyDescent="0.2">
      <c r="J241" s="2"/>
    </row>
    <row r="242" spans="10:10" x14ac:dyDescent="0.2">
      <c r="J242" s="2"/>
    </row>
    <row r="243" spans="10:10" x14ac:dyDescent="0.2">
      <c r="J243" s="2"/>
    </row>
    <row r="244" spans="10:10" x14ac:dyDescent="0.2">
      <c r="J244" s="2"/>
    </row>
    <row r="245" spans="10:10" x14ac:dyDescent="0.2">
      <c r="J245" s="2"/>
    </row>
    <row r="246" spans="10:10" x14ac:dyDescent="0.2">
      <c r="J246" s="2"/>
    </row>
    <row r="247" spans="10:10" x14ac:dyDescent="0.2">
      <c r="J247" s="2"/>
    </row>
    <row r="248" spans="10:10" x14ac:dyDescent="0.2">
      <c r="J248" s="2"/>
    </row>
    <row r="249" spans="10:10" x14ac:dyDescent="0.2">
      <c r="J249" s="2"/>
    </row>
    <row r="250" spans="10:10" x14ac:dyDescent="0.2">
      <c r="J250" s="2"/>
    </row>
    <row r="251" spans="10:10" x14ac:dyDescent="0.2">
      <c r="J251" s="2"/>
    </row>
    <row r="252" spans="10:10" x14ac:dyDescent="0.2">
      <c r="J252" s="2"/>
    </row>
    <row r="253" spans="10:10" x14ac:dyDescent="0.2">
      <c r="J253" s="2"/>
    </row>
    <row r="254" spans="10:10" x14ac:dyDescent="0.2">
      <c r="J254" s="2"/>
    </row>
    <row r="255" spans="10:10" x14ac:dyDescent="0.2">
      <c r="J255" s="2"/>
    </row>
    <row r="256" spans="10:10" x14ac:dyDescent="0.2">
      <c r="J256" s="2"/>
    </row>
    <row r="257" spans="10:10" x14ac:dyDescent="0.2">
      <c r="J257" s="2"/>
    </row>
    <row r="258" spans="10:10" x14ac:dyDescent="0.2">
      <c r="J258" s="2"/>
    </row>
    <row r="259" spans="10:10" x14ac:dyDescent="0.2">
      <c r="J259" s="2"/>
    </row>
    <row r="260" spans="10:10" x14ac:dyDescent="0.2">
      <c r="J260" s="2"/>
    </row>
    <row r="261" spans="10:10" x14ac:dyDescent="0.2">
      <c r="J261" s="2"/>
    </row>
    <row r="262" spans="10:10" x14ac:dyDescent="0.2">
      <c r="J262" s="2"/>
    </row>
    <row r="263" spans="10:10" x14ac:dyDescent="0.2">
      <c r="J263" s="2"/>
    </row>
    <row r="264" spans="10:10" x14ac:dyDescent="0.2">
      <c r="J264" s="2"/>
    </row>
    <row r="265" spans="10:10" x14ac:dyDescent="0.2">
      <c r="J265" s="2"/>
    </row>
    <row r="266" spans="10:10" x14ac:dyDescent="0.2">
      <c r="J266" s="2"/>
    </row>
    <row r="267" spans="10:10" x14ac:dyDescent="0.2">
      <c r="J267" s="2"/>
    </row>
    <row r="268" spans="10:10" x14ac:dyDescent="0.2">
      <c r="J268" s="2"/>
    </row>
    <row r="269" spans="10:10" x14ac:dyDescent="0.2">
      <c r="J269" s="2"/>
    </row>
    <row r="270" spans="10:10" x14ac:dyDescent="0.2">
      <c r="J270" s="2"/>
    </row>
    <row r="271" spans="10:10" x14ac:dyDescent="0.2">
      <c r="J271" s="2"/>
    </row>
    <row r="272" spans="10:10" x14ac:dyDescent="0.2">
      <c r="J272" s="2"/>
    </row>
    <row r="273" spans="10:10" x14ac:dyDescent="0.2">
      <c r="J273" s="2"/>
    </row>
    <row r="274" spans="10:10" x14ac:dyDescent="0.2">
      <c r="J274" s="2"/>
    </row>
    <row r="275" spans="10:10" x14ac:dyDescent="0.2">
      <c r="J275" s="2"/>
    </row>
    <row r="276" spans="10:10" x14ac:dyDescent="0.2">
      <c r="J276" s="2"/>
    </row>
    <row r="277" spans="10:10" x14ac:dyDescent="0.2">
      <c r="J277" s="2"/>
    </row>
    <row r="278" spans="10:10" x14ac:dyDescent="0.2">
      <c r="J278" s="2"/>
    </row>
    <row r="279" spans="10:10" x14ac:dyDescent="0.2">
      <c r="J279" s="2"/>
    </row>
    <row r="280" spans="10:10" x14ac:dyDescent="0.2">
      <c r="J280" s="2"/>
    </row>
    <row r="281" spans="10:10" x14ac:dyDescent="0.2">
      <c r="J281" s="2"/>
    </row>
    <row r="282" spans="10:10" x14ac:dyDescent="0.2">
      <c r="J282" s="2"/>
    </row>
    <row r="283" spans="10:10" x14ac:dyDescent="0.2">
      <c r="J283" s="2"/>
    </row>
    <row r="284" spans="10:10" x14ac:dyDescent="0.2">
      <c r="J284" s="2"/>
    </row>
    <row r="285" spans="10:10" x14ac:dyDescent="0.2">
      <c r="J285" s="2"/>
    </row>
    <row r="286" spans="10:10" x14ac:dyDescent="0.2">
      <c r="J286" s="2"/>
    </row>
    <row r="287" spans="10:10" x14ac:dyDescent="0.2">
      <c r="J287" s="2"/>
    </row>
    <row r="288" spans="10:10" x14ac:dyDescent="0.2">
      <c r="J288" s="2"/>
    </row>
    <row r="289" spans="10:10" x14ac:dyDescent="0.2">
      <c r="J289" s="2"/>
    </row>
    <row r="290" spans="10:10" x14ac:dyDescent="0.2">
      <c r="J290" s="2"/>
    </row>
    <row r="291" spans="10:10" x14ac:dyDescent="0.2">
      <c r="J291" s="2"/>
    </row>
    <row r="292" spans="10:10" x14ac:dyDescent="0.2">
      <c r="J292" s="2"/>
    </row>
    <row r="293" spans="10:10" x14ac:dyDescent="0.2">
      <c r="J293" s="2"/>
    </row>
    <row r="294" spans="10:10" x14ac:dyDescent="0.2">
      <c r="J294" s="2"/>
    </row>
    <row r="295" spans="10:10" x14ac:dyDescent="0.2">
      <c r="J295" s="2"/>
    </row>
    <row r="296" spans="10:10" x14ac:dyDescent="0.2">
      <c r="J296" s="2"/>
    </row>
    <row r="297" spans="10:10" x14ac:dyDescent="0.2">
      <c r="J297" s="2"/>
    </row>
    <row r="298" spans="10:10" x14ac:dyDescent="0.2">
      <c r="J298" s="2"/>
    </row>
    <row r="299" spans="10:10" x14ac:dyDescent="0.2">
      <c r="J299" s="2"/>
    </row>
    <row r="300" spans="10:10" x14ac:dyDescent="0.2">
      <c r="J300" s="2"/>
    </row>
    <row r="301" spans="10:10" x14ac:dyDescent="0.2">
      <c r="J301" s="2"/>
    </row>
    <row r="302" spans="10:10" x14ac:dyDescent="0.2">
      <c r="J302" s="2"/>
    </row>
    <row r="303" spans="10:10" x14ac:dyDescent="0.2">
      <c r="J303" s="2"/>
    </row>
    <row r="304" spans="10:10" x14ac:dyDescent="0.2">
      <c r="J304" s="2"/>
    </row>
    <row r="305" spans="10:10" x14ac:dyDescent="0.2">
      <c r="J305" s="2"/>
    </row>
    <row r="306" spans="10:10" x14ac:dyDescent="0.2">
      <c r="J306" s="2"/>
    </row>
    <row r="307" spans="10:10" x14ac:dyDescent="0.2">
      <c r="J307" s="2"/>
    </row>
    <row r="308" spans="10:10" x14ac:dyDescent="0.2">
      <c r="J308" s="2"/>
    </row>
    <row r="309" spans="10:10" x14ac:dyDescent="0.2">
      <c r="J309" s="2"/>
    </row>
    <row r="310" spans="10:10" x14ac:dyDescent="0.2">
      <c r="J310" s="2"/>
    </row>
    <row r="311" spans="10:10" x14ac:dyDescent="0.2">
      <c r="J311" s="2"/>
    </row>
    <row r="312" spans="10:10" x14ac:dyDescent="0.2">
      <c r="J312" s="2"/>
    </row>
    <row r="313" spans="10:10" x14ac:dyDescent="0.2">
      <c r="J313" s="2"/>
    </row>
    <row r="314" spans="10:10" x14ac:dyDescent="0.2">
      <c r="J314" s="2"/>
    </row>
    <row r="315" spans="10:10" x14ac:dyDescent="0.2">
      <c r="J315" s="2"/>
    </row>
    <row r="316" spans="10:10" x14ac:dyDescent="0.2">
      <c r="J316" s="2"/>
    </row>
    <row r="317" spans="10:10" x14ac:dyDescent="0.2">
      <c r="J317" s="2"/>
    </row>
    <row r="318" spans="10:10" x14ac:dyDescent="0.2">
      <c r="J318" s="2"/>
    </row>
    <row r="319" spans="10:10" x14ac:dyDescent="0.2">
      <c r="J319" s="2"/>
    </row>
    <row r="320" spans="10:10" x14ac:dyDescent="0.2">
      <c r="J320" s="2"/>
    </row>
    <row r="321" spans="10:10" x14ac:dyDescent="0.2">
      <c r="J321" s="2"/>
    </row>
    <row r="322" spans="10:10" x14ac:dyDescent="0.2">
      <c r="J322" s="2"/>
    </row>
    <row r="323" spans="10:10" x14ac:dyDescent="0.2">
      <c r="J323" s="2"/>
    </row>
    <row r="324" spans="10:10" x14ac:dyDescent="0.2">
      <c r="J324" s="2"/>
    </row>
    <row r="325" spans="10:10" x14ac:dyDescent="0.2">
      <c r="J325" s="2"/>
    </row>
    <row r="326" spans="10:10" x14ac:dyDescent="0.2">
      <c r="J326" s="2"/>
    </row>
    <row r="327" spans="10:10" x14ac:dyDescent="0.2">
      <c r="J327" s="2"/>
    </row>
    <row r="328" spans="10:10" x14ac:dyDescent="0.2">
      <c r="J328" s="2"/>
    </row>
    <row r="329" spans="10:10" x14ac:dyDescent="0.2">
      <c r="J329" s="2"/>
    </row>
    <row r="330" spans="10:10" x14ac:dyDescent="0.2">
      <c r="J330" s="2"/>
    </row>
    <row r="331" spans="10:10" x14ac:dyDescent="0.2">
      <c r="J331" s="2"/>
    </row>
    <row r="332" spans="10:10" x14ac:dyDescent="0.2">
      <c r="J332" s="2"/>
    </row>
    <row r="333" spans="10:10" x14ac:dyDescent="0.2">
      <c r="J333" s="2"/>
    </row>
    <row r="334" spans="10:10" x14ac:dyDescent="0.2">
      <c r="J334" s="2"/>
    </row>
    <row r="335" spans="10:10" x14ac:dyDescent="0.2">
      <c r="J335" s="2"/>
    </row>
    <row r="336" spans="10:10" x14ac:dyDescent="0.2">
      <c r="J336" s="2"/>
    </row>
    <row r="337" spans="10:10" x14ac:dyDescent="0.2">
      <c r="J337" s="2"/>
    </row>
    <row r="338" spans="10:10" x14ac:dyDescent="0.2">
      <c r="J338" s="2"/>
    </row>
    <row r="339" spans="10:10" x14ac:dyDescent="0.2">
      <c r="J339" s="2"/>
    </row>
    <row r="340" spans="10:10" x14ac:dyDescent="0.2">
      <c r="J340" s="2"/>
    </row>
    <row r="341" spans="10:10" x14ac:dyDescent="0.2">
      <c r="J341" s="2"/>
    </row>
    <row r="342" spans="10:10" x14ac:dyDescent="0.2">
      <c r="J342" s="2"/>
    </row>
    <row r="343" spans="10:10" x14ac:dyDescent="0.2">
      <c r="J343" s="2"/>
    </row>
    <row r="344" spans="10:10" x14ac:dyDescent="0.2">
      <c r="J344" s="2"/>
    </row>
    <row r="345" spans="10:10" x14ac:dyDescent="0.2">
      <c r="J345" s="2"/>
    </row>
    <row r="346" spans="10:10" x14ac:dyDescent="0.2">
      <c r="J346" s="2"/>
    </row>
    <row r="347" spans="10:10" x14ac:dyDescent="0.2">
      <c r="J347" s="2"/>
    </row>
    <row r="348" spans="10:10" x14ac:dyDescent="0.2">
      <c r="J348" s="2"/>
    </row>
    <row r="349" spans="10:10" x14ac:dyDescent="0.2">
      <c r="J349" s="2"/>
    </row>
    <row r="350" spans="10:10" x14ac:dyDescent="0.2">
      <c r="J350" s="2"/>
    </row>
    <row r="351" spans="10:10" x14ac:dyDescent="0.2">
      <c r="J351" s="2"/>
    </row>
    <row r="352" spans="10:10" x14ac:dyDescent="0.2">
      <c r="J352" s="2"/>
    </row>
    <row r="353" spans="10:10" x14ac:dyDescent="0.2">
      <c r="J353" s="2"/>
    </row>
    <row r="354" spans="10:10" x14ac:dyDescent="0.2">
      <c r="J354" s="2"/>
    </row>
    <row r="355" spans="10:10" x14ac:dyDescent="0.2">
      <c r="J355" s="2"/>
    </row>
    <row r="356" spans="10:10" x14ac:dyDescent="0.2">
      <c r="J356" s="2"/>
    </row>
    <row r="357" spans="10:10" x14ac:dyDescent="0.2">
      <c r="J357" s="2"/>
    </row>
    <row r="358" spans="10:10" x14ac:dyDescent="0.2">
      <c r="J358" s="2"/>
    </row>
    <row r="359" spans="10:10" x14ac:dyDescent="0.2">
      <c r="J359" s="2"/>
    </row>
    <row r="360" spans="10:10" x14ac:dyDescent="0.2">
      <c r="J360" s="2"/>
    </row>
    <row r="361" spans="10:10" x14ac:dyDescent="0.2">
      <c r="J361" s="2"/>
    </row>
    <row r="362" spans="10:10" x14ac:dyDescent="0.2">
      <c r="J362" s="2"/>
    </row>
    <row r="363" spans="10:10" x14ac:dyDescent="0.2">
      <c r="J363" s="2"/>
    </row>
    <row r="364" spans="10:10" x14ac:dyDescent="0.2">
      <c r="J364" s="2"/>
    </row>
    <row r="365" spans="10:10" x14ac:dyDescent="0.2">
      <c r="J365" s="2"/>
    </row>
    <row r="366" spans="10:10" x14ac:dyDescent="0.2">
      <c r="J366" s="2"/>
    </row>
    <row r="367" spans="10:10" x14ac:dyDescent="0.2">
      <c r="J367" s="2"/>
    </row>
    <row r="368" spans="10:10" x14ac:dyDescent="0.2">
      <c r="J368" s="2"/>
    </row>
    <row r="369" spans="10:10" x14ac:dyDescent="0.2">
      <c r="J369" s="2"/>
    </row>
    <row r="370" spans="10:10" x14ac:dyDescent="0.2">
      <c r="J370" s="2"/>
    </row>
    <row r="371" spans="10:10" x14ac:dyDescent="0.2">
      <c r="J371" s="2"/>
    </row>
    <row r="372" spans="10:10" x14ac:dyDescent="0.2">
      <c r="J372" s="2"/>
    </row>
    <row r="373" spans="10:10" x14ac:dyDescent="0.2">
      <c r="J373" s="2"/>
    </row>
    <row r="374" spans="10:10" x14ac:dyDescent="0.2">
      <c r="J374" s="2"/>
    </row>
    <row r="375" spans="10:10" x14ac:dyDescent="0.2">
      <c r="J375" s="2"/>
    </row>
    <row r="376" spans="10:10" x14ac:dyDescent="0.2">
      <c r="J376" s="2"/>
    </row>
    <row r="377" spans="10:10" x14ac:dyDescent="0.2">
      <c r="J377" s="2"/>
    </row>
    <row r="378" spans="10:10" x14ac:dyDescent="0.2">
      <c r="J378" s="2"/>
    </row>
    <row r="379" spans="10:10" x14ac:dyDescent="0.2">
      <c r="J379" s="2"/>
    </row>
    <row r="380" spans="10:10" x14ac:dyDescent="0.2">
      <c r="J380" s="2"/>
    </row>
    <row r="381" spans="10:10" x14ac:dyDescent="0.2">
      <c r="J381" s="2"/>
    </row>
    <row r="382" spans="10:10" x14ac:dyDescent="0.2">
      <c r="J382" s="2"/>
    </row>
    <row r="383" spans="10:10" x14ac:dyDescent="0.2">
      <c r="J383" s="2"/>
    </row>
    <row r="384" spans="10:10" x14ac:dyDescent="0.2">
      <c r="J384" s="2"/>
    </row>
    <row r="385" spans="10:10" x14ac:dyDescent="0.2">
      <c r="J385" s="2"/>
    </row>
    <row r="386" spans="10:10" x14ac:dyDescent="0.2">
      <c r="J386" s="2"/>
    </row>
    <row r="387" spans="10:10" x14ac:dyDescent="0.2">
      <c r="J387" s="2"/>
    </row>
    <row r="388" spans="10:10" x14ac:dyDescent="0.2">
      <c r="J388" s="2"/>
    </row>
    <row r="389" spans="10:10" x14ac:dyDescent="0.2">
      <c r="J389" s="2"/>
    </row>
    <row r="390" spans="10:10" x14ac:dyDescent="0.2">
      <c r="J390" s="2"/>
    </row>
    <row r="391" spans="10:10" x14ac:dyDescent="0.2">
      <c r="J391" s="2"/>
    </row>
    <row r="392" spans="10:10" x14ac:dyDescent="0.2">
      <c r="J392" s="2"/>
    </row>
    <row r="393" spans="10:10" x14ac:dyDescent="0.2">
      <c r="J393" s="2"/>
    </row>
    <row r="394" spans="10:10" x14ac:dyDescent="0.2">
      <c r="J394" s="2"/>
    </row>
    <row r="395" spans="10:10" x14ac:dyDescent="0.2">
      <c r="J395" s="2"/>
    </row>
    <row r="396" spans="10:10" x14ac:dyDescent="0.2">
      <c r="J396" s="2"/>
    </row>
    <row r="397" spans="10:10" x14ac:dyDescent="0.2">
      <c r="J397" s="2"/>
    </row>
    <row r="398" spans="10:10" x14ac:dyDescent="0.2">
      <c r="J398" s="2"/>
    </row>
    <row r="399" spans="10:10" x14ac:dyDescent="0.2">
      <c r="J399" s="2"/>
    </row>
    <row r="400" spans="10:10" x14ac:dyDescent="0.2">
      <c r="J400" s="2"/>
    </row>
    <row r="401" spans="10:10" x14ac:dyDescent="0.2">
      <c r="J401" s="2"/>
    </row>
    <row r="402" spans="10:10" x14ac:dyDescent="0.2">
      <c r="J402" s="2"/>
    </row>
    <row r="403" spans="10:10" x14ac:dyDescent="0.2">
      <c r="J403" s="2"/>
    </row>
    <row r="404" spans="10:10" x14ac:dyDescent="0.2">
      <c r="J404" s="2"/>
    </row>
    <row r="405" spans="10:10" x14ac:dyDescent="0.2">
      <c r="J405" s="2"/>
    </row>
    <row r="406" spans="10:10" x14ac:dyDescent="0.2">
      <c r="J406" s="2"/>
    </row>
    <row r="407" spans="10:10" x14ac:dyDescent="0.2">
      <c r="J407" s="2"/>
    </row>
    <row r="408" spans="10:10" x14ac:dyDescent="0.2">
      <c r="J408" s="2"/>
    </row>
    <row r="409" spans="10:10" x14ac:dyDescent="0.2">
      <c r="J409" s="2"/>
    </row>
    <row r="410" spans="10:10" x14ac:dyDescent="0.2">
      <c r="J410" s="2"/>
    </row>
    <row r="411" spans="10:10" x14ac:dyDescent="0.2">
      <c r="J411" s="2"/>
    </row>
    <row r="412" spans="10:10" x14ac:dyDescent="0.2">
      <c r="J412" s="2"/>
    </row>
    <row r="413" spans="10:10" x14ac:dyDescent="0.2">
      <c r="J413" s="2"/>
    </row>
    <row r="414" spans="10:10" x14ac:dyDescent="0.2">
      <c r="J414" s="2"/>
    </row>
    <row r="415" spans="10:10" x14ac:dyDescent="0.2">
      <c r="J415" s="2"/>
    </row>
    <row r="416" spans="10:10" x14ac:dyDescent="0.2">
      <c r="J416" s="2"/>
    </row>
    <row r="417" spans="10:10" x14ac:dyDescent="0.2">
      <c r="J417" s="2"/>
    </row>
    <row r="418" spans="10:10" x14ac:dyDescent="0.2">
      <c r="J418" s="2"/>
    </row>
    <row r="419" spans="10:10" x14ac:dyDescent="0.2">
      <c r="J419" s="2"/>
    </row>
    <row r="420" spans="10:10" x14ac:dyDescent="0.2">
      <c r="J420" s="2"/>
    </row>
    <row r="421" spans="10:10" x14ac:dyDescent="0.2">
      <c r="J421" s="2"/>
    </row>
    <row r="422" spans="10:10" x14ac:dyDescent="0.2">
      <c r="J422" s="2"/>
    </row>
    <row r="423" spans="10:10" x14ac:dyDescent="0.2">
      <c r="J423" s="2"/>
    </row>
    <row r="424" spans="10:10" x14ac:dyDescent="0.2">
      <c r="J424" s="2"/>
    </row>
    <row r="425" spans="10:10" x14ac:dyDescent="0.2">
      <c r="J425" s="2"/>
    </row>
    <row r="426" spans="10:10" x14ac:dyDescent="0.2">
      <c r="J426" s="2"/>
    </row>
    <row r="427" spans="10:10" x14ac:dyDescent="0.2">
      <c r="J427" s="2"/>
    </row>
    <row r="428" spans="10:10" x14ac:dyDescent="0.2">
      <c r="J428" s="2"/>
    </row>
    <row r="429" spans="10:10" x14ac:dyDescent="0.2">
      <c r="J429" s="2"/>
    </row>
    <row r="430" spans="10:10" x14ac:dyDescent="0.2">
      <c r="J430" s="2"/>
    </row>
    <row r="431" spans="10:10" x14ac:dyDescent="0.2">
      <c r="J431" s="2"/>
    </row>
    <row r="432" spans="10:10" x14ac:dyDescent="0.2">
      <c r="J432" s="2"/>
    </row>
    <row r="433" spans="10:10" x14ac:dyDescent="0.2">
      <c r="J433" s="2"/>
    </row>
    <row r="434" spans="10:10" x14ac:dyDescent="0.2">
      <c r="J434" s="2"/>
    </row>
    <row r="435" spans="10:10" x14ac:dyDescent="0.2">
      <c r="J435" s="2"/>
    </row>
    <row r="436" spans="10:10" x14ac:dyDescent="0.2">
      <c r="J436" s="2"/>
    </row>
    <row r="437" spans="10:10" x14ac:dyDescent="0.2">
      <c r="J437" s="2"/>
    </row>
    <row r="438" spans="10:10" x14ac:dyDescent="0.2">
      <c r="J438" s="2"/>
    </row>
    <row r="439" spans="10:10" x14ac:dyDescent="0.2">
      <c r="J439" s="2"/>
    </row>
    <row r="440" spans="10:10" x14ac:dyDescent="0.2">
      <c r="J440" s="2"/>
    </row>
    <row r="441" spans="10:10" x14ac:dyDescent="0.2">
      <c r="J441" s="2"/>
    </row>
    <row r="442" spans="10:10" x14ac:dyDescent="0.2">
      <c r="J442" s="2"/>
    </row>
    <row r="443" spans="10:10" x14ac:dyDescent="0.2">
      <c r="J443" s="2"/>
    </row>
    <row r="444" spans="10:10" x14ac:dyDescent="0.2">
      <c r="J444" s="2"/>
    </row>
    <row r="445" spans="10:10" x14ac:dyDescent="0.2">
      <c r="J445" s="2"/>
    </row>
    <row r="446" spans="10:10" x14ac:dyDescent="0.2">
      <c r="J446" s="2"/>
    </row>
    <row r="447" spans="10:10" x14ac:dyDescent="0.2">
      <c r="J447" s="2"/>
    </row>
    <row r="448" spans="10:10" x14ac:dyDescent="0.2">
      <c r="J448" s="2"/>
    </row>
    <row r="449" spans="10:10" x14ac:dyDescent="0.2">
      <c r="J449" s="2"/>
    </row>
    <row r="450" spans="10:10" x14ac:dyDescent="0.2">
      <c r="J450" s="2"/>
    </row>
    <row r="451" spans="10:10" x14ac:dyDescent="0.2">
      <c r="J451" s="2"/>
    </row>
    <row r="452" spans="10:10" x14ac:dyDescent="0.2">
      <c r="J452" s="2"/>
    </row>
    <row r="453" spans="10:10" x14ac:dyDescent="0.2">
      <c r="J453" s="2"/>
    </row>
    <row r="454" spans="10:10" x14ac:dyDescent="0.2">
      <c r="J454" s="2"/>
    </row>
    <row r="455" spans="10:10" x14ac:dyDescent="0.2">
      <c r="J455" s="2"/>
    </row>
    <row r="456" spans="10:10" x14ac:dyDescent="0.2">
      <c r="J456" s="2"/>
    </row>
    <row r="457" spans="10:10" x14ac:dyDescent="0.2">
      <c r="J457" s="2"/>
    </row>
    <row r="458" spans="10:10" x14ac:dyDescent="0.2">
      <c r="J458" s="2"/>
    </row>
    <row r="459" spans="10:10" x14ac:dyDescent="0.2">
      <c r="J459" s="2"/>
    </row>
    <row r="460" spans="10:10" x14ac:dyDescent="0.2">
      <c r="J460" s="2"/>
    </row>
    <row r="461" spans="10:10" x14ac:dyDescent="0.2">
      <c r="J461" s="2"/>
    </row>
    <row r="462" spans="10:10" x14ac:dyDescent="0.2">
      <c r="J462" s="2"/>
    </row>
    <row r="463" spans="10:10" x14ac:dyDescent="0.2">
      <c r="J463" s="2"/>
    </row>
    <row r="464" spans="10:10" x14ac:dyDescent="0.2">
      <c r="J464" s="2"/>
    </row>
    <row r="465" spans="10:10" x14ac:dyDescent="0.2">
      <c r="J465" s="2"/>
    </row>
    <row r="466" spans="10:10" x14ac:dyDescent="0.2">
      <c r="J466" s="2"/>
    </row>
    <row r="467" spans="10:10" x14ac:dyDescent="0.2">
      <c r="J467" s="2"/>
    </row>
    <row r="468" spans="10:10" x14ac:dyDescent="0.2">
      <c r="J468" s="2"/>
    </row>
    <row r="469" spans="10:10" x14ac:dyDescent="0.2">
      <c r="J469" s="2"/>
    </row>
    <row r="470" spans="10:10" x14ac:dyDescent="0.2">
      <c r="J470" s="2"/>
    </row>
    <row r="471" spans="10:10" x14ac:dyDescent="0.2">
      <c r="J471" s="2"/>
    </row>
    <row r="472" spans="10:10" x14ac:dyDescent="0.2">
      <c r="J472" s="2"/>
    </row>
    <row r="473" spans="10:10" x14ac:dyDescent="0.2">
      <c r="J473" s="2"/>
    </row>
    <row r="474" spans="10:10" x14ac:dyDescent="0.2">
      <c r="J474" s="2"/>
    </row>
    <row r="475" spans="10:10" x14ac:dyDescent="0.2">
      <c r="J475" s="2"/>
    </row>
    <row r="476" spans="10:10" x14ac:dyDescent="0.2">
      <c r="J476" s="2"/>
    </row>
    <row r="477" spans="10:10" x14ac:dyDescent="0.2">
      <c r="J477" s="2"/>
    </row>
    <row r="478" spans="10:10" x14ac:dyDescent="0.2">
      <c r="J478" s="2"/>
    </row>
    <row r="479" spans="10:10" x14ac:dyDescent="0.2">
      <c r="J479" s="2"/>
    </row>
    <row r="480" spans="10:10" x14ac:dyDescent="0.2">
      <c r="J480" s="2"/>
    </row>
    <row r="481" spans="10:10" x14ac:dyDescent="0.2">
      <c r="J481" s="2"/>
    </row>
    <row r="482" spans="10:10" x14ac:dyDescent="0.2">
      <c r="J482" s="2"/>
    </row>
    <row r="483" spans="10:10" x14ac:dyDescent="0.2">
      <c r="J483" s="2"/>
    </row>
    <row r="484" spans="10:10" x14ac:dyDescent="0.2">
      <c r="J484" s="2"/>
    </row>
    <row r="485" spans="10:10" x14ac:dyDescent="0.2">
      <c r="J485" s="2"/>
    </row>
    <row r="486" spans="10:10" x14ac:dyDescent="0.2">
      <c r="J486" s="2"/>
    </row>
    <row r="487" spans="10:10" x14ac:dyDescent="0.2">
      <c r="J487" s="2"/>
    </row>
    <row r="488" spans="10:10" x14ac:dyDescent="0.2">
      <c r="J488" s="2"/>
    </row>
    <row r="489" spans="10:10" x14ac:dyDescent="0.2">
      <c r="J489" s="2"/>
    </row>
    <row r="490" spans="10:10" x14ac:dyDescent="0.2">
      <c r="J490" s="2"/>
    </row>
    <row r="491" spans="10:10" x14ac:dyDescent="0.2">
      <c r="J491" s="2"/>
    </row>
    <row r="492" spans="10:10" x14ac:dyDescent="0.2">
      <c r="J492" s="2"/>
    </row>
    <row r="493" spans="10:10" x14ac:dyDescent="0.2">
      <c r="J493" s="2"/>
    </row>
    <row r="494" spans="10:10" x14ac:dyDescent="0.2">
      <c r="J494" s="2"/>
    </row>
    <row r="495" spans="10:10" x14ac:dyDescent="0.2">
      <c r="J495" s="2"/>
    </row>
    <row r="496" spans="10:10" x14ac:dyDescent="0.2">
      <c r="J496" s="2"/>
    </row>
    <row r="497" spans="10:10" x14ac:dyDescent="0.2">
      <c r="J497" s="2"/>
    </row>
    <row r="498" spans="10:10" x14ac:dyDescent="0.2">
      <c r="J498" s="2"/>
    </row>
    <row r="499" spans="10:10" x14ac:dyDescent="0.2">
      <c r="J499" s="2"/>
    </row>
    <row r="500" spans="10:10" x14ac:dyDescent="0.2">
      <c r="J500" s="2"/>
    </row>
    <row r="501" spans="10:10" x14ac:dyDescent="0.2">
      <c r="J501" s="2"/>
    </row>
    <row r="502" spans="10:10" x14ac:dyDescent="0.2">
      <c r="J502" s="2"/>
    </row>
    <row r="503" spans="10:10" x14ac:dyDescent="0.2">
      <c r="J503" s="2"/>
    </row>
    <row r="504" spans="10:10" x14ac:dyDescent="0.2">
      <c r="J504" s="2"/>
    </row>
    <row r="505" spans="10:10" x14ac:dyDescent="0.2">
      <c r="J505" s="2"/>
    </row>
    <row r="506" spans="10:10" x14ac:dyDescent="0.2">
      <c r="J506" s="2"/>
    </row>
    <row r="507" spans="10:10" x14ac:dyDescent="0.2">
      <c r="J507" s="2"/>
    </row>
    <row r="508" spans="10:10" x14ac:dyDescent="0.2">
      <c r="J508" s="2"/>
    </row>
    <row r="509" spans="10:10" x14ac:dyDescent="0.2">
      <c r="J509" s="2"/>
    </row>
    <row r="510" spans="10:10" x14ac:dyDescent="0.2">
      <c r="J510" s="2"/>
    </row>
    <row r="511" spans="10:10" x14ac:dyDescent="0.2">
      <c r="J511" s="2"/>
    </row>
    <row r="512" spans="10:10" x14ac:dyDescent="0.2">
      <c r="J512" s="2"/>
    </row>
    <row r="513" spans="10:10" x14ac:dyDescent="0.2">
      <c r="J513" s="2"/>
    </row>
    <row r="514" spans="10:10" x14ac:dyDescent="0.2">
      <c r="J514" s="2"/>
    </row>
    <row r="515" spans="10:10" x14ac:dyDescent="0.2">
      <c r="J515" s="2"/>
    </row>
    <row r="516" spans="10:10" x14ac:dyDescent="0.2">
      <c r="J516" s="2"/>
    </row>
    <row r="517" spans="10:10" x14ac:dyDescent="0.2">
      <c r="J517" s="2"/>
    </row>
    <row r="518" spans="10:10" x14ac:dyDescent="0.2">
      <c r="J518" s="2"/>
    </row>
    <row r="519" spans="10:10" x14ac:dyDescent="0.2">
      <c r="J519" s="2"/>
    </row>
    <row r="520" spans="10:10" x14ac:dyDescent="0.2">
      <c r="J520" s="2"/>
    </row>
    <row r="521" spans="10:10" x14ac:dyDescent="0.2">
      <c r="J521" s="2"/>
    </row>
    <row r="522" spans="10:10" x14ac:dyDescent="0.2">
      <c r="J522" s="2"/>
    </row>
    <row r="523" spans="10:10" x14ac:dyDescent="0.2">
      <c r="J523" s="2"/>
    </row>
    <row r="524" spans="10:10" x14ac:dyDescent="0.2">
      <c r="J524" s="2"/>
    </row>
    <row r="525" spans="10:10" x14ac:dyDescent="0.2">
      <c r="J525" s="2"/>
    </row>
    <row r="526" spans="10:10" x14ac:dyDescent="0.2">
      <c r="J526" s="2"/>
    </row>
    <row r="527" spans="10:10" x14ac:dyDescent="0.2">
      <c r="J527" s="2"/>
    </row>
    <row r="528" spans="10:10" x14ac:dyDescent="0.2">
      <c r="J528" s="2"/>
    </row>
    <row r="529" spans="10:10" x14ac:dyDescent="0.2">
      <c r="J529" s="2"/>
    </row>
    <row r="530" spans="10:10" x14ac:dyDescent="0.2">
      <c r="J530" s="2"/>
    </row>
    <row r="531" spans="10:10" x14ac:dyDescent="0.2">
      <c r="J531" s="2"/>
    </row>
    <row r="532" spans="10:10" x14ac:dyDescent="0.2">
      <c r="J532" s="2"/>
    </row>
    <row r="533" spans="10:10" x14ac:dyDescent="0.2">
      <c r="J533" s="2"/>
    </row>
    <row r="534" spans="10:10" x14ac:dyDescent="0.2">
      <c r="J534" s="2"/>
    </row>
    <row r="535" spans="10:10" x14ac:dyDescent="0.2">
      <c r="J535" s="2"/>
    </row>
    <row r="536" spans="10:10" x14ac:dyDescent="0.2">
      <c r="J536" s="2"/>
    </row>
    <row r="537" spans="10:10" x14ac:dyDescent="0.2">
      <c r="J537" s="2"/>
    </row>
    <row r="538" spans="10:10" x14ac:dyDescent="0.2">
      <c r="J538" s="2"/>
    </row>
    <row r="539" spans="10:10" x14ac:dyDescent="0.2">
      <c r="J539" s="2"/>
    </row>
    <row r="540" spans="10:10" x14ac:dyDescent="0.2">
      <c r="J540" s="2"/>
    </row>
    <row r="541" spans="10:10" x14ac:dyDescent="0.2">
      <c r="J541" s="2"/>
    </row>
    <row r="542" spans="10:10" x14ac:dyDescent="0.2">
      <c r="J542" s="2"/>
    </row>
    <row r="543" spans="10:10" x14ac:dyDescent="0.2">
      <c r="J543" s="2"/>
    </row>
    <row r="544" spans="10:10" x14ac:dyDescent="0.2">
      <c r="J544" s="2"/>
    </row>
    <row r="545" spans="10:10" x14ac:dyDescent="0.2">
      <c r="J545" s="2"/>
    </row>
    <row r="546" spans="10:10" x14ac:dyDescent="0.2">
      <c r="J546" s="2"/>
    </row>
    <row r="547" spans="10:10" x14ac:dyDescent="0.2">
      <c r="J547" s="2"/>
    </row>
    <row r="548" spans="10:10" x14ac:dyDescent="0.2">
      <c r="J548" s="2"/>
    </row>
    <row r="549" spans="10:10" x14ac:dyDescent="0.2">
      <c r="J549" s="2"/>
    </row>
    <row r="550" spans="10:10" x14ac:dyDescent="0.2">
      <c r="J550" s="2"/>
    </row>
    <row r="551" spans="10:10" x14ac:dyDescent="0.2">
      <c r="J551" s="2"/>
    </row>
    <row r="552" spans="10:10" x14ac:dyDescent="0.2">
      <c r="J552" s="2"/>
    </row>
    <row r="553" spans="10:10" x14ac:dyDescent="0.2">
      <c r="J553" s="2"/>
    </row>
    <row r="554" spans="10:10" x14ac:dyDescent="0.2">
      <c r="J554" s="2"/>
    </row>
    <row r="555" spans="10:10" x14ac:dyDescent="0.2">
      <c r="J555" s="2"/>
    </row>
    <row r="556" spans="10:10" x14ac:dyDescent="0.2">
      <c r="J556" s="2"/>
    </row>
    <row r="557" spans="10:10" x14ac:dyDescent="0.2">
      <c r="J557" s="2"/>
    </row>
    <row r="558" spans="10:10" x14ac:dyDescent="0.2">
      <c r="J558" s="2"/>
    </row>
    <row r="559" spans="10:10" x14ac:dyDescent="0.2">
      <c r="J559" s="2"/>
    </row>
    <row r="560" spans="10:10" x14ac:dyDescent="0.2">
      <c r="J560" s="2"/>
    </row>
    <row r="561" spans="10:10" x14ac:dyDescent="0.2">
      <c r="J561" s="2"/>
    </row>
    <row r="562" spans="10:10" x14ac:dyDescent="0.2">
      <c r="J562" s="2"/>
    </row>
    <row r="563" spans="10:10" x14ac:dyDescent="0.2">
      <c r="J563" s="2"/>
    </row>
    <row r="564" spans="10:10" x14ac:dyDescent="0.2">
      <c r="J564" s="2"/>
    </row>
    <row r="565" spans="10:10" x14ac:dyDescent="0.2">
      <c r="J565" s="2"/>
    </row>
    <row r="566" spans="10:10" x14ac:dyDescent="0.2">
      <c r="J566" s="2"/>
    </row>
    <row r="567" spans="10:10" x14ac:dyDescent="0.2">
      <c r="J567" s="2"/>
    </row>
    <row r="568" spans="10:10" x14ac:dyDescent="0.2">
      <c r="J568" s="2"/>
    </row>
    <row r="569" spans="10:10" x14ac:dyDescent="0.2">
      <c r="J569" s="2"/>
    </row>
    <row r="570" spans="10:10" x14ac:dyDescent="0.2">
      <c r="J570" s="2"/>
    </row>
    <row r="571" spans="10:10" x14ac:dyDescent="0.2">
      <c r="J571" s="2"/>
    </row>
    <row r="572" spans="10:10" x14ac:dyDescent="0.2">
      <c r="J572" s="2"/>
    </row>
    <row r="573" spans="10:10" x14ac:dyDescent="0.2">
      <c r="J573" s="2"/>
    </row>
    <row r="574" spans="10:10" x14ac:dyDescent="0.2">
      <c r="J574" s="2"/>
    </row>
    <row r="575" spans="10:10" x14ac:dyDescent="0.2">
      <c r="J575" s="2"/>
    </row>
    <row r="576" spans="10:10" x14ac:dyDescent="0.2">
      <c r="J576" s="2"/>
    </row>
    <row r="577" spans="10:10" x14ac:dyDescent="0.2">
      <c r="J577" s="2"/>
    </row>
    <row r="578" spans="10:10" x14ac:dyDescent="0.2">
      <c r="J578" s="2"/>
    </row>
    <row r="579" spans="10:10" x14ac:dyDescent="0.2">
      <c r="J579" s="2"/>
    </row>
    <row r="580" spans="10:10" x14ac:dyDescent="0.2">
      <c r="J580" s="2"/>
    </row>
    <row r="581" spans="10:10" x14ac:dyDescent="0.2">
      <c r="J581" s="2"/>
    </row>
    <row r="582" spans="10:10" x14ac:dyDescent="0.2">
      <c r="J582" s="2"/>
    </row>
    <row r="583" spans="10:10" x14ac:dyDescent="0.2">
      <c r="J583" s="2"/>
    </row>
    <row r="584" spans="10:10" x14ac:dyDescent="0.2">
      <c r="J584" s="2"/>
    </row>
    <row r="585" spans="10:10" x14ac:dyDescent="0.2">
      <c r="J585" s="2"/>
    </row>
    <row r="586" spans="10:10" x14ac:dyDescent="0.2">
      <c r="J586" s="2"/>
    </row>
    <row r="587" spans="10:10" x14ac:dyDescent="0.2">
      <c r="J587" s="2"/>
    </row>
    <row r="588" spans="10:10" x14ac:dyDescent="0.2">
      <c r="J588" s="2"/>
    </row>
    <row r="589" spans="10:10" x14ac:dyDescent="0.2">
      <c r="J589" s="2"/>
    </row>
    <row r="590" spans="10:10" x14ac:dyDescent="0.2">
      <c r="J590" s="2"/>
    </row>
    <row r="591" spans="10:10" x14ac:dyDescent="0.2">
      <c r="J591" s="2"/>
    </row>
    <row r="592" spans="10:10" x14ac:dyDescent="0.2">
      <c r="J592" s="2"/>
    </row>
    <row r="593" spans="10:10" x14ac:dyDescent="0.2">
      <c r="J593" s="2"/>
    </row>
    <row r="594" spans="10:10" x14ac:dyDescent="0.2">
      <c r="J594" s="2"/>
    </row>
    <row r="595" spans="10:10" x14ac:dyDescent="0.2">
      <c r="J595" s="2"/>
    </row>
    <row r="596" spans="10:10" x14ac:dyDescent="0.2">
      <c r="J596" s="2"/>
    </row>
    <row r="597" spans="10:10" x14ac:dyDescent="0.2">
      <c r="J597" s="2"/>
    </row>
    <row r="598" spans="10:10" x14ac:dyDescent="0.2">
      <c r="J598" s="2"/>
    </row>
    <row r="599" spans="10:10" x14ac:dyDescent="0.2">
      <c r="J599" s="2"/>
    </row>
    <row r="600" spans="10:10" x14ac:dyDescent="0.2">
      <c r="J600" s="2"/>
    </row>
    <row r="601" spans="10:10" x14ac:dyDescent="0.2">
      <c r="J601" s="2"/>
    </row>
    <row r="602" spans="10:10" x14ac:dyDescent="0.2">
      <c r="J602" s="2"/>
    </row>
    <row r="603" spans="10:10" x14ac:dyDescent="0.2">
      <c r="J603" s="2"/>
    </row>
    <row r="604" spans="10:10" x14ac:dyDescent="0.2">
      <c r="J604" s="2"/>
    </row>
    <row r="605" spans="10:10" x14ac:dyDescent="0.2">
      <c r="J605" s="2"/>
    </row>
    <row r="606" spans="10:10" x14ac:dyDescent="0.2">
      <c r="J606" s="2"/>
    </row>
    <row r="607" spans="10:10" x14ac:dyDescent="0.2">
      <c r="J607" s="2"/>
    </row>
    <row r="608" spans="10:10" x14ac:dyDescent="0.2">
      <c r="J608" s="2"/>
    </row>
    <row r="609" spans="10:10" x14ac:dyDescent="0.2">
      <c r="J609" s="2"/>
    </row>
    <row r="610" spans="10:10" x14ac:dyDescent="0.2">
      <c r="J610" s="2"/>
    </row>
    <row r="611" spans="10:10" x14ac:dyDescent="0.2">
      <c r="J611" s="2"/>
    </row>
    <row r="612" spans="10:10" x14ac:dyDescent="0.2">
      <c r="J612" s="2"/>
    </row>
    <row r="613" spans="10:10" x14ac:dyDescent="0.2">
      <c r="J613" s="2"/>
    </row>
    <row r="614" spans="10:10" x14ac:dyDescent="0.2">
      <c r="J614" s="2"/>
    </row>
    <row r="615" spans="10:10" x14ac:dyDescent="0.2">
      <c r="J615" s="2"/>
    </row>
    <row r="616" spans="10:10" x14ac:dyDescent="0.2">
      <c r="J616" s="2"/>
    </row>
    <row r="617" spans="10:10" x14ac:dyDescent="0.2">
      <c r="J617" s="2"/>
    </row>
    <row r="618" spans="10:10" x14ac:dyDescent="0.2">
      <c r="J618" s="2"/>
    </row>
    <row r="619" spans="10:10" x14ac:dyDescent="0.2">
      <c r="J619" s="2"/>
    </row>
    <row r="620" spans="10:10" x14ac:dyDescent="0.2">
      <c r="J620" s="2"/>
    </row>
    <row r="621" spans="10:10" x14ac:dyDescent="0.2">
      <c r="J621" s="2"/>
    </row>
    <row r="622" spans="10:10" x14ac:dyDescent="0.2">
      <c r="J622" s="2"/>
    </row>
    <row r="623" spans="10:10" x14ac:dyDescent="0.2">
      <c r="J623" s="2"/>
    </row>
    <row r="624" spans="10:10" x14ac:dyDescent="0.2">
      <c r="J624" s="2"/>
    </row>
    <row r="625" spans="10:10" x14ac:dyDescent="0.2">
      <c r="J625" s="2"/>
    </row>
    <row r="626" spans="10:10" x14ac:dyDescent="0.2">
      <c r="J626" s="2"/>
    </row>
    <row r="627" spans="10:10" x14ac:dyDescent="0.2">
      <c r="J627" s="2"/>
    </row>
    <row r="628" spans="10:10" x14ac:dyDescent="0.2">
      <c r="J628" s="2"/>
    </row>
    <row r="629" spans="10:10" x14ac:dyDescent="0.2">
      <c r="J629" s="2"/>
    </row>
    <row r="630" spans="10:10" x14ac:dyDescent="0.2">
      <c r="J630" s="2"/>
    </row>
    <row r="631" spans="10:10" x14ac:dyDescent="0.2">
      <c r="J631" s="2"/>
    </row>
    <row r="632" spans="10:10" x14ac:dyDescent="0.2">
      <c r="J632" s="2"/>
    </row>
    <row r="633" spans="10:10" x14ac:dyDescent="0.2">
      <c r="J633" s="2"/>
    </row>
    <row r="634" spans="10:10" x14ac:dyDescent="0.2">
      <c r="J634" s="2"/>
    </row>
    <row r="635" spans="10:10" x14ac:dyDescent="0.2">
      <c r="J635" s="2"/>
    </row>
    <row r="636" spans="10:10" x14ac:dyDescent="0.2">
      <c r="J636" s="2"/>
    </row>
    <row r="637" spans="10:10" x14ac:dyDescent="0.2">
      <c r="J637" s="2"/>
    </row>
    <row r="638" spans="10:10" x14ac:dyDescent="0.2">
      <c r="J638" s="2"/>
    </row>
    <row r="639" spans="10:10" x14ac:dyDescent="0.2">
      <c r="J639" s="2"/>
    </row>
    <row r="640" spans="10:10" x14ac:dyDescent="0.2">
      <c r="J640" s="2"/>
    </row>
    <row r="641" spans="10:10" x14ac:dyDescent="0.2">
      <c r="J641" s="2"/>
    </row>
    <row r="642" spans="10:10" x14ac:dyDescent="0.2">
      <c r="J642" s="2"/>
    </row>
    <row r="643" spans="10:10" x14ac:dyDescent="0.2">
      <c r="J643" s="2"/>
    </row>
    <row r="644" spans="10:10" x14ac:dyDescent="0.2">
      <c r="J644" s="2"/>
    </row>
    <row r="645" spans="10:10" x14ac:dyDescent="0.2">
      <c r="J645" s="2"/>
    </row>
    <row r="646" spans="10:10" x14ac:dyDescent="0.2">
      <c r="J646" s="2"/>
    </row>
    <row r="647" spans="10:10" x14ac:dyDescent="0.2">
      <c r="J647" s="2"/>
    </row>
    <row r="648" spans="10:10" x14ac:dyDescent="0.2">
      <c r="J648" s="2"/>
    </row>
    <row r="649" spans="10:10" x14ac:dyDescent="0.2">
      <c r="J649" s="2"/>
    </row>
    <row r="650" spans="10:10" x14ac:dyDescent="0.2">
      <c r="J650" s="2"/>
    </row>
    <row r="651" spans="10:10" x14ac:dyDescent="0.2">
      <c r="J651" s="2"/>
    </row>
    <row r="652" spans="10:10" x14ac:dyDescent="0.2">
      <c r="J652" s="2"/>
    </row>
    <row r="653" spans="10:10" x14ac:dyDescent="0.2">
      <c r="J653" s="2"/>
    </row>
    <row r="654" spans="10:10" x14ac:dyDescent="0.2">
      <c r="J654" s="2"/>
    </row>
    <row r="655" spans="10:10" x14ac:dyDescent="0.2">
      <c r="J655" s="2"/>
    </row>
    <row r="656" spans="10:10" x14ac:dyDescent="0.2">
      <c r="J656" s="2"/>
    </row>
    <row r="657" spans="10:10" x14ac:dyDescent="0.2">
      <c r="J657" s="2"/>
    </row>
    <row r="658" spans="10:10" x14ac:dyDescent="0.2">
      <c r="J658" s="2"/>
    </row>
    <row r="659" spans="10:10" x14ac:dyDescent="0.2">
      <c r="J659" s="2"/>
    </row>
    <row r="660" spans="10:10" x14ac:dyDescent="0.2">
      <c r="J660" s="2"/>
    </row>
    <row r="661" spans="10:10" x14ac:dyDescent="0.2">
      <c r="J661" s="2"/>
    </row>
    <row r="662" spans="10:10" x14ac:dyDescent="0.2">
      <c r="J662" s="2"/>
    </row>
    <row r="663" spans="10:10" x14ac:dyDescent="0.2">
      <c r="J663" s="2"/>
    </row>
    <row r="664" spans="10:10" x14ac:dyDescent="0.2">
      <c r="J664" s="2"/>
    </row>
    <row r="665" spans="10:10" x14ac:dyDescent="0.2">
      <c r="J665" s="2"/>
    </row>
    <row r="666" spans="10:10" x14ac:dyDescent="0.2">
      <c r="J666" s="2"/>
    </row>
    <row r="667" spans="10:10" x14ac:dyDescent="0.2">
      <c r="J667" s="2"/>
    </row>
    <row r="668" spans="10:10" x14ac:dyDescent="0.2">
      <c r="J668" s="2"/>
    </row>
    <row r="669" spans="10:10" x14ac:dyDescent="0.2">
      <c r="J669" s="2"/>
    </row>
    <row r="670" spans="10:10" x14ac:dyDescent="0.2">
      <c r="J670" s="2"/>
    </row>
    <row r="671" spans="10:10" x14ac:dyDescent="0.2">
      <c r="J671" s="2"/>
    </row>
    <row r="672" spans="10:10" x14ac:dyDescent="0.2">
      <c r="J672" s="2"/>
    </row>
    <row r="673" spans="10:10" x14ac:dyDescent="0.2">
      <c r="J673" s="2"/>
    </row>
    <row r="674" spans="10:10" x14ac:dyDescent="0.2">
      <c r="J674" s="2"/>
    </row>
    <row r="675" spans="10:10" x14ac:dyDescent="0.2">
      <c r="J675" s="2"/>
    </row>
    <row r="676" spans="10:10" x14ac:dyDescent="0.2">
      <c r="J676" s="2"/>
    </row>
    <row r="677" spans="10:10" x14ac:dyDescent="0.2">
      <c r="J677" s="2"/>
    </row>
    <row r="678" spans="10:10" x14ac:dyDescent="0.2">
      <c r="J678" s="2"/>
    </row>
    <row r="679" spans="10:10" x14ac:dyDescent="0.2">
      <c r="J679" s="2"/>
    </row>
    <row r="680" spans="10:10" x14ac:dyDescent="0.2">
      <c r="J680" s="2"/>
    </row>
    <row r="681" spans="10:10" x14ac:dyDescent="0.2">
      <c r="J681" s="2"/>
    </row>
    <row r="682" spans="10:10" x14ac:dyDescent="0.2">
      <c r="J682" s="2"/>
    </row>
    <row r="683" spans="10:10" x14ac:dyDescent="0.2">
      <c r="J683" s="2"/>
    </row>
    <row r="684" spans="10:10" x14ac:dyDescent="0.2">
      <c r="J684" s="2"/>
    </row>
    <row r="685" spans="10:10" x14ac:dyDescent="0.2">
      <c r="J685" s="2"/>
    </row>
    <row r="686" spans="10:10" x14ac:dyDescent="0.2">
      <c r="J686" s="2"/>
    </row>
    <row r="687" spans="10:10" x14ac:dyDescent="0.2">
      <c r="J687" s="2"/>
    </row>
    <row r="688" spans="10:10" x14ac:dyDescent="0.2">
      <c r="J688" s="2"/>
    </row>
    <row r="689" spans="10:10" x14ac:dyDescent="0.2">
      <c r="J689" s="2"/>
    </row>
    <row r="690" spans="10:10" x14ac:dyDescent="0.2">
      <c r="J690" s="2"/>
    </row>
    <row r="691" spans="10:10" x14ac:dyDescent="0.2">
      <c r="J691" s="2"/>
    </row>
    <row r="692" spans="10:10" x14ac:dyDescent="0.2">
      <c r="J692" s="2"/>
    </row>
    <row r="693" spans="10:10" x14ac:dyDescent="0.2">
      <c r="J693" s="2"/>
    </row>
    <row r="694" spans="10:10" x14ac:dyDescent="0.2">
      <c r="J694" s="2"/>
    </row>
    <row r="695" spans="10:10" x14ac:dyDescent="0.2">
      <c r="J695" s="2"/>
    </row>
    <row r="696" spans="10:10" x14ac:dyDescent="0.2">
      <c r="J696" s="2"/>
    </row>
    <row r="697" spans="10:10" x14ac:dyDescent="0.2">
      <c r="J697" s="2"/>
    </row>
    <row r="698" spans="10:10" x14ac:dyDescent="0.2">
      <c r="J698" s="2"/>
    </row>
    <row r="699" spans="10:10" x14ac:dyDescent="0.2">
      <c r="J699" s="2"/>
    </row>
    <row r="700" spans="10:10" x14ac:dyDescent="0.2">
      <c r="J700" s="2"/>
    </row>
    <row r="701" spans="10:10" x14ac:dyDescent="0.2">
      <c r="J701" s="2"/>
    </row>
    <row r="702" spans="10:10" x14ac:dyDescent="0.2">
      <c r="J702" s="2"/>
    </row>
    <row r="703" spans="10:10" x14ac:dyDescent="0.2">
      <c r="J703" s="2"/>
    </row>
    <row r="704" spans="10:10" x14ac:dyDescent="0.2">
      <c r="J704" s="2"/>
    </row>
    <row r="705" spans="10:10" x14ac:dyDescent="0.2">
      <c r="J705" s="2"/>
    </row>
    <row r="706" spans="10:10" x14ac:dyDescent="0.2">
      <c r="J706" s="2"/>
    </row>
    <row r="707" spans="10:10" x14ac:dyDescent="0.2">
      <c r="J707" s="2"/>
    </row>
    <row r="708" spans="10:10" x14ac:dyDescent="0.2">
      <c r="J708" s="2"/>
    </row>
    <row r="709" spans="10:10" x14ac:dyDescent="0.2">
      <c r="J709" s="2"/>
    </row>
    <row r="710" spans="10:10" x14ac:dyDescent="0.2">
      <c r="J710" s="2"/>
    </row>
    <row r="711" spans="10:10" x14ac:dyDescent="0.2">
      <c r="J711" s="2"/>
    </row>
    <row r="712" spans="10:10" x14ac:dyDescent="0.2">
      <c r="J712" s="2"/>
    </row>
    <row r="713" spans="10:10" x14ac:dyDescent="0.2">
      <c r="J713" s="2"/>
    </row>
    <row r="714" spans="10:10" x14ac:dyDescent="0.2">
      <c r="J714" s="2"/>
    </row>
    <row r="715" spans="10:10" x14ac:dyDescent="0.2">
      <c r="J715" s="2"/>
    </row>
    <row r="716" spans="10:10" x14ac:dyDescent="0.2">
      <c r="J716" s="2"/>
    </row>
    <row r="717" spans="10:10" x14ac:dyDescent="0.2">
      <c r="J717" s="2"/>
    </row>
    <row r="718" spans="10:10" x14ac:dyDescent="0.2">
      <c r="J718" s="2"/>
    </row>
    <row r="719" spans="10:10" x14ac:dyDescent="0.2">
      <c r="J719" s="2"/>
    </row>
    <row r="720" spans="10:10" x14ac:dyDescent="0.2">
      <c r="J720" s="2"/>
    </row>
    <row r="721" spans="10:10" x14ac:dyDescent="0.2">
      <c r="J721" s="2"/>
    </row>
    <row r="722" spans="10:10" x14ac:dyDescent="0.2">
      <c r="J722" s="2"/>
    </row>
    <row r="723" spans="10:10" x14ac:dyDescent="0.2">
      <c r="J723" s="2"/>
    </row>
    <row r="724" spans="10:10" x14ac:dyDescent="0.2">
      <c r="J724" s="2"/>
    </row>
    <row r="725" spans="10:10" x14ac:dyDescent="0.2">
      <c r="J725" s="2"/>
    </row>
    <row r="726" spans="10:10" x14ac:dyDescent="0.2">
      <c r="J726" s="2"/>
    </row>
    <row r="727" spans="10:10" x14ac:dyDescent="0.2">
      <c r="J727" s="2"/>
    </row>
    <row r="728" spans="10:10" x14ac:dyDescent="0.2">
      <c r="J728" s="2"/>
    </row>
    <row r="729" spans="10:10" x14ac:dyDescent="0.2">
      <c r="J729" s="2"/>
    </row>
    <row r="730" spans="10:10" x14ac:dyDescent="0.2">
      <c r="J730" s="2"/>
    </row>
    <row r="731" spans="10:10" x14ac:dyDescent="0.2">
      <c r="J731" s="2"/>
    </row>
    <row r="732" spans="10:10" x14ac:dyDescent="0.2">
      <c r="J732" s="2"/>
    </row>
    <row r="733" spans="10:10" x14ac:dyDescent="0.2">
      <c r="J733" s="2"/>
    </row>
    <row r="734" spans="10:10" x14ac:dyDescent="0.2">
      <c r="J734" s="2"/>
    </row>
    <row r="735" spans="10:10" x14ac:dyDescent="0.2">
      <c r="J735" s="2"/>
    </row>
    <row r="736" spans="10:10" x14ac:dyDescent="0.2">
      <c r="J736" s="2"/>
    </row>
    <row r="737" spans="10:10" x14ac:dyDescent="0.2">
      <c r="J737" s="2"/>
    </row>
    <row r="738" spans="10:10" x14ac:dyDescent="0.2">
      <c r="J738" s="2"/>
    </row>
    <row r="739" spans="10:10" x14ac:dyDescent="0.2">
      <c r="J739" s="2"/>
    </row>
    <row r="740" spans="10:10" x14ac:dyDescent="0.2">
      <c r="J740" s="2"/>
    </row>
    <row r="741" spans="10:10" x14ac:dyDescent="0.2">
      <c r="J741" s="2"/>
    </row>
    <row r="742" spans="10:10" x14ac:dyDescent="0.2">
      <c r="J742" s="2"/>
    </row>
    <row r="743" spans="10:10" x14ac:dyDescent="0.2">
      <c r="J743" s="2"/>
    </row>
    <row r="744" spans="10:10" x14ac:dyDescent="0.2">
      <c r="J744" s="2"/>
    </row>
    <row r="745" spans="10:10" x14ac:dyDescent="0.2">
      <c r="J745" s="2"/>
    </row>
    <row r="746" spans="10:10" x14ac:dyDescent="0.2">
      <c r="J746" s="2"/>
    </row>
    <row r="747" spans="10:10" x14ac:dyDescent="0.2">
      <c r="J747" s="2"/>
    </row>
    <row r="748" spans="10:10" x14ac:dyDescent="0.2">
      <c r="J748" s="2"/>
    </row>
    <row r="749" spans="10:10" x14ac:dyDescent="0.2">
      <c r="J749" s="2"/>
    </row>
    <row r="750" spans="10:10" x14ac:dyDescent="0.2">
      <c r="J750" s="2"/>
    </row>
    <row r="751" spans="10:10" x14ac:dyDescent="0.2">
      <c r="J751" s="2"/>
    </row>
    <row r="752" spans="10:10" x14ac:dyDescent="0.2">
      <c r="J752" s="2"/>
    </row>
    <row r="753" spans="10:10" x14ac:dyDescent="0.2">
      <c r="J753" s="2"/>
    </row>
    <row r="754" spans="10:10" x14ac:dyDescent="0.2">
      <c r="J754" s="2"/>
    </row>
    <row r="755" spans="10:10" x14ac:dyDescent="0.2">
      <c r="J755" s="2"/>
    </row>
    <row r="756" spans="10:10" x14ac:dyDescent="0.2">
      <c r="J756" s="2"/>
    </row>
    <row r="757" spans="10:10" x14ac:dyDescent="0.2">
      <c r="J757" s="2"/>
    </row>
    <row r="758" spans="10:10" x14ac:dyDescent="0.2">
      <c r="J758" s="2"/>
    </row>
    <row r="759" spans="10:10" x14ac:dyDescent="0.2">
      <c r="J759" s="2"/>
    </row>
    <row r="760" spans="10:10" x14ac:dyDescent="0.2">
      <c r="J760" s="2"/>
    </row>
    <row r="761" spans="10:10" x14ac:dyDescent="0.2">
      <c r="J761" s="2"/>
    </row>
    <row r="762" spans="10:10" x14ac:dyDescent="0.2">
      <c r="J762" s="2"/>
    </row>
    <row r="763" spans="10:10" x14ac:dyDescent="0.2">
      <c r="J763" s="2"/>
    </row>
    <row r="764" spans="10:10" x14ac:dyDescent="0.2">
      <c r="J764" s="2"/>
    </row>
    <row r="765" spans="10:10" x14ac:dyDescent="0.2">
      <c r="J765" s="2"/>
    </row>
  </sheetData>
  <autoFilter ref="B2:P2" xr:uid="{E2724E9C-6E70-4DDA-BFD5-6575280BA6D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E636-9B05-4194-9C05-BFE957213698}">
  <dimension ref="B2:Q55"/>
  <sheetViews>
    <sheetView zoomScale="70" zoomScaleNormal="70" workbookViewId="0">
      <selection activeCell="E13" sqref="E13"/>
    </sheetView>
  </sheetViews>
  <sheetFormatPr baseColWidth="10" defaultColWidth="11.5" defaultRowHeight="15" x14ac:dyDescent="0.2"/>
  <cols>
    <col min="1" max="2" width="11.5" style="44"/>
    <col min="3" max="12" width="13.33203125" style="44" customWidth="1"/>
    <col min="13" max="14" width="13.33203125" style="243" customWidth="1"/>
    <col min="15" max="15" width="13.33203125" style="244" customWidth="1"/>
    <col min="16" max="16" width="13.33203125" style="245" customWidth="1"/>
    <col min="17" max="17" width="11.5" style="246"/>
    <col min="18" max="16384" width="11.5" style="44"/>
  </cols>
  <sheetData>
    <row r="2" spans="2:17" ht="16" thickBot="1" x14ac:dyDescent="0.25">
      <c r="C2" s="44" t="s">
        <v>217</v>
      </c>
      <c r="J2" s="44" t="s">
        <v>218</v>
      </c>
      <c r="M2" s="243" t="s">
        <v>219</v>
      </c>
    </row>
    <row r="3" spans="2:17" s="271" customFormat="1" ht="30" customHeight="1" thickBot="1" x14ac:dyDescent="0.25">
      <c r="C3" s="409" t="s">
        <v>138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1"/>
      <c r="Q3" s="269"/>
    </row>
    <row r="4" spans="2:17" s="272" customFormat="1" ht="21.5" customHeight="1" x14ac:dyDescent="0.2">
      <c r="C4" s="412" t="s">
        <v>220</v>
      </c>
      <c r="D4" s="413"/>
      <c r="E4" s="413"/>
      <c r="F4" s="413"/>
      <c r="G4" s="414"/>
      <c r="H4" s="415" t="s">
        <v>221</v>
      </c>
      <c r="I4" s="416"/>
      <c r="J4" s="416"/>
      <c r="K4" s="416"/>
      <c r="L4" s="417"/>
      <c r="M4" s="418" t="s">
        <v>222</v>
      </c>
      <c r="N4" s="419"/>
      <c r="O4" s="419"/>
      <c r="P4" s="420"/>
      <c r="Q4" s="270"/>
    </row>
    <row r="5" spans="2:17" s="272" customFormat="1" ht="68" x14ac:dyDescent="0.2">
      <c r="B5" s="241" t="s">
        <v>0</v>
      </c>
      <c r="C5" s="273" t="s">
        <v>223</v>
      </c>
      <c r="D5" s="274" t="s">
        <v>224</v>
      </c>
      <c r="E5" s="274" t="s">
        <v>225</v>
      </c>
      <c r="F5" s="274" t="s">
        <v>226</v>
      </c>
      <c r="G5" s="275" t="s">
        <v>227</v>
      </c>
      <c r="H5" s="273" t="s">
        <v>228</v>
      </c>
      <c r="I5" s="274" t="s">
        <v>229</v>
      </c>
      <c r="J5" s="274" t="s">
        <v>230</v>
      </c>
      <c r="K5" s="274" t="s">
        <v>231</v>
      </c>
      <c r="L5" s="275" t="s">
        <v>232</v>
      </c>
      <c r="M5" s="276" t="s">
        <v>233</v>
      </c>
      <c r="N5" s="277" t="s">
        <v>234</v>
      </c>
      <c r="O5" s="278" t="s">
        <v>235</v>
      </c>
      <c r="P5" s="279" t="s">
        <v>236</v>
      </c>
      <c r="Q5" s="280"/>
    </row>
    <row r="6" spans="2:17" x14ac:dyDescent="0.2">
      <c r="B6" s="242" t="s">
        <v>50</v>
      </c>
      <c r="C6" s="247">
        <v>38</v>
      </c>
      <c r="D6" s="248">
        <v>23</v>
      </c>
      <c r="E6" s="248">
        <v>20</v>
      </c>
      <c r="F6" s="249">
        <v>23</v>
      </c>
      <c r="G6" s="250">
        <v>23</v>
      </c>
      <c r="H6" s="251">
        <v>4.3803253865161498</v>
      </c>
      <c r="I6" s="252">
        <v>3.2573467452868989</v>
      </c>
      <c r="J6" s="252">
        <v>4.4412779647321532</v>
      </c>
      <c r="K6" s="252">
        <v>3.7496658915162726</v>
      </c>
      <c r="L6" s="253">
        <v>5.2692317636627575</v>
      </c>
      <c r="M6" s="254">
        <v>-3.0476289108001707E-3</v>
      </c>
      <c r="N6" s="255">
        <v>8.7876979948540903E-3</v>
      </c>
      <c r="O6" s="256">
        <v>-0.14077345754537807</v>
      </c>
      <c r="P6" s="257">
        <v>-0.71838311167822633</v>
      </c>
    </row>
    <row r="7" spans="2:17" x14ac:dyDescent="0.2">
      <c r="B7" s="242" t="s">
        <v>51</v>
      </c>
      <c r="C7" s="258">
        <v>36</v>
      </c>
      <c r="D7" s="249">
        <v>36</v>
      </c>
      <c r="E7" s="249">
        <v>32</v>
      </c>
      <c r="F7" s="249">
        <v>24</v>
      </c>
      <c r="G7" s="250">
        <v>39</v>
      </c>
      <c r="H7" s="251">
        <v>4.4687872641355675</v>
      </c>
      <c r="I7" s="252">
        <v>2.439651816712928</v>
      </c>
      <c r="J7" s="252">
        <v>3.6748956412023617</v>
      </c>
      <c r="K7" s="252">
        <v>3.7143328253944148</v>
      </c>
      <c r="L7" s="253">
        <v>2.1270261979016709</v>
      </c>
      <c r="M7" s="254">
        <v>3.9694581146660288E-2</v>
      </c>
      <c r="N7" s="255">
        <v>1.5394906052480038E-2</v>
      </c>
      <c r="O7" s="256">
        <v>7.7801553329723827E-2</v>
      </c>
      <c r="P7" s="257">
        <v>0.77194159505114257</v>
      </c>
    </row>
    <row r="8" spans="2:17" x14ac:dyDescent="0.2">
      <c r="B8" s="242" t="s">
        <v>52</v>
      </c>
      <c r="C8" s="258">
        <v>31</v>
      </c>
      <c r="D8" s="249">
        <v>22</v>
      </c>
      <c r="E8" s="249">
        <v>16</v>
      </c>
      <c r="F8" s="249">
        <v>32</v>
      </c>
      <c r="G8" s="250">
        <v>24</v>
      </c>
      <c r="H8" s="251">
        <v>4.6456009629036039</v>
      </c>
      <c r="I8" s="252">
        <v>3.2795385019715972</v>
      </c>
      <c r="J8" s="252">
        <v>4.6156993332258018</v>
      </c>
      <c r="K8" s="252">
        <v>3.3736892368675502</v>
      </c>
      <c r="L8" s="253">
        <v>5.2623527877510927</v>
      </c>
      <c r="M8" s="254">
        <v>1.4950814838901039E-3</v>
      </c>
      <c r="N8" s="255">
        <v>4.5933665362897301E-2</v>
      </c>
      <c r="O8" s="256">
        <v>-0.1163973155220791</v>
      </c>
      <c r="P8" s="257">
        <v>-0.33521648071443738</v>
      </c>
    </row>
    <row r="9" spans="2:17" x14ac:dyDescent="0.2">
      <c r="B9" s="242" t="s">
        <v>53</v>
      </c>
      <c r="C9" s="258">
        <v>45</v>
      </c>
      <c r="D9" s="249">
        <v>25</v>
      </c>
      <c r="E9" s="249">
        <v>36</v>
      </c>
      <c r="F9" s="249">
        <v>22</v>
      </c>
      <c r="G9" s="250">
        <v>9</v>
      </c>
      <c r="H9" s="251">
        <v>3.5171644524763188</v>
      </c>
      <c r="I9" s="252">
        <v>3.2116473879983403</v>
      </c>
      <c r="J9" s="252">
        <v>3.4356195590680194</v>
      </c>
      <c r="K9" s="252">
        <v>3.7790538447555715</v>
      </c>
      <c r="L9" s="253">
        <v>6.0922032558195163</v>
      </c>
      <c r="M9" s="254">
        <v>4.0772446704149699E-3</v>
      </c>
      <c r="N9" s="255">
        <v>-3.8543738459393753E-2</v>
      </c>
      <c r="O9" s="256">
        <v>-0.21549793625867375</v>
      </c>
      <c r="P9" s="257">
        <v>-1.3534031263331894</v>
      </c>
    </row>
    <row r="10" spans="2:17" x14ac:dyDescent="0.2">
      <c r="B10" s="242" t="s">
        <v>54</v>
      </c>
      <c r="C10" s="258">
        <v>10</v>
      </c>
      <c r="D10" s="249">
        <v>8</v>
      </c>
      <c r="E10" s="249">
        <v>12</v>
      </c>
      <c r="F10" s="249">
        <v>13</v>
      </c>
      <c r="G10" s="250">
        <v>16</v>
      </c>
      <c r="H10" s="251">
        <v>6.416292347983557</v>
      </c>
      <c r="I10" s="252">
        <v>3.9349318573438055</v>
      </c>
      <c r="J10" s="252">
        <v>4.742295874746759</v>
      </c>
      <c r="K10" s="252">
        <v>4.2215230542502375</v>
      </c>
      <c r="L10" s="253">
        <v>5.5972821531198917</v>
      </c>
      <c r="M10" s="254">
        <v>8.3699823661839895E-2</v>
      </c>
      <c r="N10" s="255">
        <v>0.10560857876460814</v>
      </c>
      <c r="O10" s="256">
        <v>-0.10359170544616747</v>
      </c>
      <c r="P10" s="257">
        <v>0.6391612012870217</v>
      </c>
    </row>
    <row r="11" spans="2:17" x14ac:dyDescent="0.2">
      <c r="B11" s="242" t="s">
        <v>55</v>
      </c>
      <c r="C11" s="258" t="s">
        <v>215</v>
      </c>
      <c r="D11" s="249" t="s">
        <v>215</v>
      </c>
      <c r="E11" s="249" t="s">
        <v>215</v>
      </c>
      <c r="F11" s="249" t="s">
        <v>215</v>
      </c>
      <c r="G11" s="250" t="s">
        <v>215</v>
      </c>
      <c r="H11" s="251" t="s">
        <v>237</v>
      </c>
      <c r="I11" s="252" t="s">
        <v>237</v>
      </c>
      <c r="J11" s="252" t="s">
        <v>237</v>
      </c>
      <c r="K11" s="252" t="s">
        <v>237</v>
      </c>
      <c r="L11" s="253" t="s">
        <v>237</v>
      </c>
      <c r="M11" s="254" t="s">
        <v>215</v>
      </c>
      <c r="N11" s="255" t="s">
        <v>215</v>
      </c>
      <c r="O11" s="256" t="s">
        <v>215</v>
      </c>
      <c r="P11" s="257" t="s">
        <v>215</v>
      </c>
    </row>
    <row r="12" spans="2:17" x14ac:dyDescent="0.2">
      <c r="B12" s="242" t="s">
        <v>56</v>
      </c>
      <c r="C12" s="258">
        <v>2</v>
      </c>
      <c r="D12" s="249">
        <v>7</v>
      </c>
      <c r="E12" s="249">
        <v>6</v>
      </c>
      <c r="F12" s="249">
        <v>21</v>
      </c>
      <c r="G12" s="250">
        <v>10</v>
      </c>
      <c r="H12" s="251">
        <v>7.6125355685672158</v>
      </c>
      <c r="I12" s="252">
        <v>3.976034314330434</v>
      </c>
      <c r="J12" s="252">
        <v>5.2875487451712715</v>
      </c>
      <c r="K12" s="252">
        <v>3.8510278185686531</v>
      </c>
      <c r="L12" s="253">
        <v>5.9923281801006123</v>
      </c>
      <c r="M12" s="254">
        <v>0.11624934116979721</v>
      </c>
      <c r="N12" s="255">
        <v>0.17605524797631755</v>
      </c>
      <c r="O12" s="256">
        <v>-8.9386628041697946E-2</v>
      </c>
      <c r="P12" s="257">
        <v>1.3545984127674977</v>
      </c>
    </row>
    <row r="13" spans="2:17" x14ac:dyDescent="0.2">
      <c r="B13" s="242" t="s">
        <v>57</v>
      </c>
      <c r="C13" s="258">
        <v>17</v>
      </c>
      <c r="D13" s="249">
        <v>4</v>
      </c>
      <c r="E13" s="249">
        <v>2</v>
      </c>
      <c r="F13" s="249">
        <v>6</v>
      </c>
      <c r="G13" s="250">
        <v>12</v>
      </c>
      <c r="H13" s="251">
        <v>6.0935348018128987</v>
      </c>
      <c r="I13" s="252">
        <v>4.2295900542322773</v>
      </c>
      <c r="J13" s="252">
        <v>5.8468397770874283</v>
      </c>
      <c r="K13" s="252">
        <v>4.4078517086417683</v>
      </c>
      <c r="L13" s="253">
        <v>5.7865689492660266</v>
      </c>
      <c r="M13" s="254">
        <v>1.2334751236273523E-2</v>
      </c>
      <c r="N13" s="255">
        <v>6.1978396999873925E-2</v>
      </c>
      <c r="O13" s="256">
        <v>-0.12665843130271148</v>
      </c>
      <c r="P13" s="257">
        <v>-0.22140957670672753</v>
      </c>
    </row>
    <row r="14" spans="2:17" x14ac:dyDescent="0.2">
      <c r="B14" s="242" t="s">
        <v>58</v>
      </c>
      <c r="C14" s="258">
        <v>28</v>
      </c>
      <c r="D14" s="249">
        <v>2</v>
      </c>
      <c r="E14" s="249">
        <v>8</v>
      </c>
      <c r="F14" s="249">
        <v>2</v>
      </c>
      <c r="G14" s="250">
        <v>13</v>
      </c>
      <c r="H14" s="251">
        <v>4.9159662581676482</v>
      </c>
      <c r="I14" s="252">
        <v>4.484671129075565</v>
      </c>
      <c r="J14" s="252">
        <v>5.0104645019859664</v>
      </c>
      <c r="K14" s="252">
        <v>5.3065360841430333</v>
      </c>
      <c r="L14" s="253">
        <v>5.7252528729169114</v>
      </c>
      <c r="M14" s="254">
        <v>-4.7249121909159085E-3</v>
      </c>
      <c r="N14" s="255">
        <v>-3.1964416978045404E-2</v>
      </c>
      <c r="O14" s="256">
        <v>-0.17126934695606655</v>
      </c>
      <c r="P14" s="257">
        <v>-1.1367224335734001</v>
      </c>
    </row>
    <row r="15" spans="2:17" x14ac:dyDescent="0.2">
      <c r="B15" s="242" t="s">
        <v>59</v>
      </c>
      <c r="C15" s="258">
        <v>29</v>
      </c>
      <c r="D15" s="249">
        <v>10</v>
      </c>
      <c r="E15" s="249">
        <v>24</v>
      </c>
      <c r="F15" s="249">
        <v>5</v>
      </c>
      <c r="G15" s="250" t="s">
        <v>215</v>
      </c>
      <c r="H15" s="251">
        <v>4.7965943510537628</v>
      </c>
      <c r="I15" s="252">
        <v>3.7456067101315682</v>
      </c>
      <c r="J15" s="252">
        <v>4.3317269924290347</v>
      </c>
      <c r="K15" s="252">
        <v>4.5423436093578857</v>
      </c>
      <c r="L15" s="253" t="s">
        <v>237</v>
      </c>
      <c r="M15" s="254">
        <v>2.3243367931236401E-2</v>
      </c>
      <c r="N15" s="255">
        <v>-1.8049397665169664E-3</v>
      </c>
      <c r="O15" s="256" t="s">
        <v>215</v>
      </c>
      <c r="P15" s="257" t="s">
        <v>215</v>
      </c>
    </row>
    <row r="16" spans="2:17" x14ac:dyDescent="0.2">
      <c r="B16" s="242" t="s">
        <v>60</v>
      </c>
      <c r="C16" s="258">
        <v>32</v>
      </c>
      <c r="D16" s="249" t="s">
        <v>215</v>
      </c>
      <c r="E16" s="249" t="s">
        <v>215</v>
      </c>
      <c r="F16" s="249">
        <v>12</v>
      </c>
      <c r="G16" s="250">
        <v>35</v>
      </c>
      <c r="H16" s="251">
        <v>4.5685993627197394</v>
      </c>
      <c r="I16" s="252" t="s">
        <v>237</v>
      </c>
      <c r="J16" s="252" t="s">
        <v>237</v>
      </c>
      <c r="K16" s="252">
        <v>4.2292751644232069</v>
      </c>
      <c r="L16" s="253">
        <v>4.2360705176669438</v>
      </c>
      <c r="M16" s="254" t="s">
        <v>215</v>
      </c>
      <c r="N16" s="255">
        <v>1.8851344349807359E-2</v>
      </c>
      <c r="O16" s="256">
        <v>-7.504400226539909E-2</v>
      </c>
      <c r="P16" s="257" t="s">
        <v>215</v>
      </c>
    </row>
    <row r="17" spans="2:16" x14ac:dyDescent="0.2">
      <c r="B17" s="242" t="s">
        <v>61</v>
      </c>
      <c r="C17" s="258">
        <v>37</v>
      </c>
      <c r="D17" s="249">
        <v>21</v>
      </c>
      <c r="E17" s="249">
        <v>23</v>
      </c>
      <c r="F17" s="249">
        <v>29</v>
      </c>
      <c r="G17" s="250">
        <v>33</v>
      </c>
      <c r="H17" s="251">
        <v>4.4222539555730744</v>
      </c>
      <c r="I17" s="252">
        <v>3.293061653425351</v>
      </c>
      <c r="J17" s="252">
        <v>4.4274249082134869</v>
      </c>
      <c r="K17" s="252">
        <v>3.5402652489089075</v>
      </c>
      <c r="L17" s="253">
        <v>4.4405977456653698</v>
      </c>
      <c r="M17" s="254">
        <v>-2.5854763202062261E-4</v>
      </c>
      <c r="N17" s="255">
        <v>4.4094719005171257E-2</v>
      </c>
      <c r="O17" s="256">
        <v>-5.4176789911071555E-2</v>
      </c>
      <c r="P17" s="257">
        <v>-2.6098216374824901E-2</v>
      </c>
    </row>
    <row r="18" spans="2:16" x14ac:dyDescent="0.2">
      <c r="B18" s="242" t="s">
        <v>62</v>
      </c>
      <c r="C18" s="258">
        <v>18</v>
      </c>
      <c r="D18" s="249">
        <v>15</v>
      </c>
      <c r="E18" s="249">
        <v>33</v>
      </c>
      <c r="F18" s="249">
        <v>17</v>
      </c>
      <c r="G18" s="250">
        <v>8</v>
      </c>
      <c r="H18" s="251">
        <v>6.0607793246761812</v>
      </c>
      <c r="I18" s="252">
        <v>3.5648290699173337</v>
      </c>
      <c r="J18" s="252">
        <v>3.5978054271465396</v>
      </c>
      <c r="K18" s="252">
        <v>4.088545084072658</v>
      </c>
      <c r="L18" s="253">
        <v>6.2794981490630715</v>
      </c>
      <c r="M18" s="254">
        <v>0.12314869487648208</v>
      </c>
      <c r="N18" s="255">
        <v>7.1367580015789966E-2</v>
      </c>
      <c r="O18" s="256">
        <v>-0.14881976747512649</v>
      </c>
      <c r="P18" s="257">
        <v>0.45549135273727909</v>
      </c>
    </row>
    <row r="19" spans="2:16" x14ac:dyDescent="0.2">
      <c r="B19" s="242" t="s">
        <v>63</v>
      </c>
      <c r="C19" s="258" t="s">
        <v>215</v>
      </c>
      <c r="D19" s="249" t="s">
        <v>215</v>
      </c>
      <c r="E19" s="249" t="s">
        <v>215</v>
      </c>
      <c r="F19" s="249" t="s">
        <v>215</v>
      </c>
      <c r="G19" s="250" t="s">
        <v>215</v>
      </c>
      <c r="H19" s="251" t="s">
        <v>237</v>
      </c>
      <c r="I19" s="252" t="s">
        <v>237</v>
      </c>
      <c r="J19" s="252" t="s">
        <v>237</v>
      </c>
      <c r="K19" s="252" t="s">
        <v>237</v>
      </c>
      <c r="L19" s="253" t="s">
        <v>237</v>
      </c>
      <c r="M19" s="254" t="s">
        <v>215</v>
      </c>
      <c r="N19" s="255" t="s">
        <v>215</v>
      </c>
      <c r="O19" s="256" t="s">
        <v>215</v>
      </c>
      <c r="P19" s="257" t="s">
        <v>215</v>
      </c>
    </row>
    <row r="20" spans="2:16" x14ac:dyDescent="0.2">
      <c r="B20" s="242" t="s">
        <v>64</v>
      </c>
      <c r="C20" s="258">
        <v>4</v>
      </c>
      <c r="D20" s="249">
        <v>30</v>
      </c>
      <c r="E20" s="249">
        <v>37</v>
      </c>
      <c r="F20" s="249">
        <v>25</v>
      </c>
      <c r="G20" s="250">
        <v>26</v>
      </c>
      <c r="H20" s="251">
        <v>6.9637595717147622</v>
      </c>
      <c r="I20" s="252">
        <v>2.8696399449438168</v>
      </c>
      <c r="J20" s="252">
        <v>3.3254510351851359</v>
      </c>
      <c r="K20" s="252">
        <v>3.7120646210792643</v>
      </c>
      <c r="L20" s="253">
        <v>4.9804443859516478</v>
      </c>
      <c r="M20" s="254">
        <v>0.18191542682648132</v>
      </c>
      <c r="N20" s="255">
        <v>0.12876806448478184</v>
      </c>
      <c r="O20" s="256">
        <v>-1.881025443073947E-2</v>
      </c>
      <c r="P20" s="257">
        <v>1.8850565421212895</v>
      </c>
    </row>
    <row r="21" spans="2:16" x14ac:dyDescent="0.2">
      <c r="B21" s="242" t="s">
        <v>65</v>
      </c>
      <c r="C21" s="258">
        <v>13</v>
      </c>
      <c r="D21" s="249">
        <v>11</v>
      </c>
      <c r="E21" s="249">
        <v>15</v>
      </c>
      <c r="F21" s="249">
        <v>18</v>
      </c>
      <c r="G21" s="250">
        <v>11</v>
      </c>
      <c r="H21" s="251">
        <v>6.2182197005897866</v>
      </c>
      <c r="I21" s="252">
        <v>3.6843274117553761</v>
      </c>
      <c r="J21" s="252">
        <v>4.6410873673306696</v>
      </c>
      <c r="K21" s="252">
        <v>3.9555556080576313</v>
      </c>
      <c r="L21" s="253">
        <v>5.8919217025992676</v>
      </c>
      <c r="M21" s="254">
        <v>7.8856616662955847E-2</v>
      </c>
      <c r="N21" s="255">
        <v>7.8404582582297586E-2</v>
      </c>
      <c r="O21" s="256">
        <v>-9.1694103235420155E-2</v>
      </c>
      <c r="P21" s="257">
        <v>0.50710305599125027</v>
      </c>
    </row>
    <row r="22" spans="2:16" x14ac:dyDescent="0.2">
      <c r="B22" s="242" t="s">
        <v>66</v>
      </c>
      <c r="C22" s="258">
        <v>41</v>
      </c>
      <c r="D22" s="249">
        <v>13</v>
      </c>
      <c r="E22" s="249">
        <v>26</v>
      </c>
      <c r="F22" s="249">
        <v>14</v>
      </c>
      <c r="G22" s="250">
        <v>15</v>
      </c>
      <c r="H22" s="251">
        <v>4.0739088611765446</v>
      </c>
      <c r="I22" s="252">
        <v>3.5801534488097353</v>
      </c>
      <c r="J22" s="252">
        <v>4.3001999891700677</v>
      </c>
      <c r="K22" s="252">
        <v>4.214105834682119</v>
      </c>
      <c r="L22" s="253">
        <v>5.6433879892385637</v>
      </c>
      <c r="M22" s="254">
        <v>-1.1314556399676157E-2</v>
      </c>
      <c r="N22" s="255">
        <v>-5.262062750903497E-2</v>
      </c>
      <c r="O22" s="256">
        <v>-0.16748805909838482</v>
      </c>
      <c r="P22" s="257">
        <v>-1.2844237895767698</v>
      </c>
    </row>
    <row r="23" spans="2:16" x14ac:dyDescent="0.2">
      <c r="B23" s="242" t="s">
        <v>67</v>
      </c>
      <c r="C23" s="258">
        <v>39</v>
      </c>
      <c r="D23" s="249">
        <v>39</v>
      </c>
      <c r="E23" s="249">
        <v>29</v>
      </c>
      <c r="F23" s="249">
        <v>37</v>
      </c>
      <c r="G23" s="250">
        <v>32</v>
      </c>
      <c r="H23" s="251">
        <v>4.3763927283659214</v>
      </c>
      <c r="I23" s="252">
        <v>2.2531415357714408</v>
      </c>
      <c r="J23" s="252">
        <v>3.9646087047924006</v>
      </c>
      <c r="K23" s="252">
        <v>3.2354090841499197</v>
      </c>
      <c r="L23" s="253">
        <v>4.4674777051393342</v>
      </c>
      <c r="M23" s="254">
        <v>2.0589201178676041E-2</v>
      </c>
      <c r="N23" s="255">
        <v>2.7003181316586102E-2</v>
      </c>
      <c r="O23" s="256">
        <v>-7.0547155598815525E-2</v>
      </c>
      <c r="P23" s="257">
        <v>-7.697106743632591E-2</v>
      </c>
    </row>
    <row r="24" spans="2:16" x14ac:dyDescent="0.2">
      <c r="B24" s="242" t="s">
        <v>68</v>
      </c>
      <c r="C24" s="258">
        <v>25</v>
      </c>
      <c r="D24" s="249" t="s">
        <v>215</v>
      </c>
      <c r="E24" s="249">
        <v>4</v>
      </c>
      <c r="F24" s="249" t="s">
        <v>215</v>
      </c>
      <c r="G24" s="250">
        <v>34</v>
      </c>
      <c r="H24" s="251">
        <v>5.2154419344548675</v>
      </c>
      <c r="I24" s="252" t="s">
        <v>237</v>
      </c>
      <c r="J24" s="252">
        <v>5.3511649804571615</v>
      </c>
      <c r="K24" s="252" t="s">
        <v>237</v>
      </c>
      <c r="L24" s="253">
        <v>4.2510580509343079</v>
      </c>
      <c r="M24" s="254">
        <v>-6.7861523001147006E-3</v>
      </c>
      <c r="N24" s="255" t="s">
        <v>215</v>
      </c>
      <c r="O24" s="256">
        <v>-4.2438212202114856E-2</v>
      </c>
      <c r="P24" s="257" t="s">
        <v>215</v>
      </c>
    </row>
    <row r="25" spans="2:16" x14ac:dyDescent="0.2">
      <c r="B25" s="242" t="s">
        <v>69</v>
      </c>
      <c r="C25" s="258">
        <v>1</v>
      </c>
      <c r="D25" s="249">
        <v>6</v>
      </c>
      <c r="E25" s="249">
        <v>1</v>
      </c>
      <c r="F25" s="249">
        <v>9</v>
      </c>
      <c r="G25" s="250">
        <v>4</v>
      </c>
      <c r="H25" s="251">
        <v>7.6530917388047381</v>
      </c>
      <c r="I25" s="252">
        <v>4.011891772502354</v>
      </c>
      <c r="J25" s="252">
        <v>5.8681013329824285</v>
      </c>
      <c r="K25" s="252">
        <v>4.3680377566587971</v>
      </c>
      <c r="L25" s="253">
        <v>6.462054661901778</v>
      </c>
      <c r="M25" s="254">
        <v>8.9249520291115478E-2</v>
      </c>
      <c r="N25" s="255">
        <v>0.14690315330547182</v>
      </c>
      <c r="O25" s="256">
        <v>-9.6579770840224954E-2</v>
      </c>
      <c r="P25" s="257">
        <v>0.96132361062573446</v>
      </c>
    </row>
    <row r="26" spans="2:16" x14ac:dyDescent="0.2">
      <c r="B26" s="242" t="s">
        <v>70</v>
      </c>
      <c r="C26" s="258">
        <v>14</v>
      </c>
      <c r="D26" s="249">
        <v>24</v>
      </c>
      <c r="E26" s="249">
        <v>17</v>
      </c>
      <c r="F26" s="249">
        <v>31</v>
      </c>
      <c r="G26" s="250">
        <v>18</v>
      </c>
      <c r="H26" s="251">
        <v>6.1977009802122858</v>
      </c>
      <c r="I26" s="252">
        <v>3.2429315630141744</v>
      </c>
      <c r="J26" s="252">
        <v>4.6061556412498526</v>
      </c>
      <c r="K26" s="252">
        <v>3.4867451602800728</v>
      </c>
      <c r="L26" s="253">
        <v>5.5077223332726888</v>
      </c>
      <c r="M26" s="254">
        <v>7.9577266948121658E-2</v>
      </c>
      <c r="N26" s="255">
        <v>0.1302952088758903</v>
      </c>
      <c r="O26" s="256">
        <v>-0.1409756146600305</v>
      </c>
      <c r="P26" s="257">
        <v>0.56041642138932346</v>
      </c>
    </row>
    <row r="27" spans="2:16" x14ac:dyDescent="0.2">
      <c r="B27" s="242" t="s">
        <v>71</v>
      </c>
      <c r="C27" s="258">
        <v>27</v>
      </c>
      <c r="D27" s="249">
        <v>31</v>
      </c>
      <c r="E27" s="249">
        <v>38</v>
      </c>
      <c r="F27" s="249">
        <v>30</v>
      </c>
      <c r="G27" s="250">
        <v>20</v>
      </c>
      <c r="H27" s="251">
        <v>4.9905325319639928</v>
      </c>
      <c r="I27" s="252">
        <v>2.8458842490360539</v>
      </c>
      <c r="J27" s="252">
        <v>3.084825424876982</v>
      </c>
      <c r="K27" s="252">
        <v>3.5310669248540592</v>
      </c>
      <c r="L27" s="253">
        <v>5.409782903799762</v>
      </c>
      <c r="M27" s="254">
        <v>9.5285355354350537E-2</v>
      </c>
      <c r="N27" s="255">
        <v>4.0458991011967607E-2</v>
      </c>
      <c r="O27" s="256">
        <v>-0.11543803857959822</v>
      </c>
      <c r="P27" s="257">
        <v>0.26232010934295208</v>
      </c>
    </row>
    <row r="28" spans="2:16" x14ac:dyDescent="0.2">
      <c r="B28" s="242" t="s">
        <v>72</v>
      </c>
      <c r="C28" s="258">
        <v>9</v>
      </c>
      <c r="D28" s="249">
        <v>38</v>
      </c>
      <c r="E28" s="249">
        <v>31</v>
      </c>
      <c r="F28" s="249">
        <v>27</v>
      </c>
      <c r="G28" s="250">
        <v>38</v>
      </c>
      <c r="H28" s="251">
        <v>6.6283663238716208</v>
      </c>
      <c r="I28" s="252">
        <v>2.2917097895315592</v>
      </c>
      <c r="J28" s="252">
        <v>3.7496179247957748</v>
      </c>
      <c r="K28" s="252">
        <v>3.5690730862758322</v>
      </c>
      <c r="L28" s="253">
        <v>2.8926964481204518</v>
      </c>
      <c r="M28" s="254">
        <v>0.14393741995379231</v>
      </c>
      <c r="N28" s="255">
        <v>0.12283341950086601</v>
      </c>
      <c r="O28" s="256">
        <v>9.6990165828119701E-2</v>
      </c>
      <c r="P28" s="257">
        <v>2.213864201113783</v>
      </c>
    </row>
    <row r="29" spans="2:16" x14ac:dyDescent="0.2">
      <c r="B29" s="242" t="s">
        <v>73</v>
      </c>
      <c r="C29" s="258">
        <v>34</v>
      </c>
      <c r="D29" s="249">
        <v>12</v>
      </c>
      <c r="E29" s="249">
        <v>25</v>
      </c>
      <c r="F29" s="249">
        <v>11</v>
      </c>
      <c r="G29" s="250">
        <v>22</v>
      </c>
      <c r="H29" s="251">
        <v>4.4935314643211139</v>
      </c>
      <c r="I29" s="252">
        <v>3.6016844794766669</v>
      </c>
      <c r="J29" s="252">
        <v>4.3131763381825738</v>
      </c>
      <c r="K29" s="252">
        <v>4.3503082407761653</v>
      </c>
      <c r="L29" s="253">
        <v>5.3188781148257327</v>
      </c>
      <c r="M29" s="254">
        <v>9.0177563069270047E-3</v>
      </c>
      <c r="N29" s="255">
        <v>-2.5313925752517404E-2</v>
      </c>
      <c r="O29" s="256">
        <v>-0.12853460931968952</v>
      </c>
      <c r="P29" s="257">
        <v>-0.77728309550726848</v>
      </c>
    </row>
    <row r="30" spans="2:16" x14ac:dyDescent="0.2">
      <c r="B30" s="242" t="s">
        <v>74</v>
      </c>
      <c r="C30" s="258">
        <v>33</v>
      </c>
      <c r="D30" s="249">
        <v>19</v>
      </c>
      <c r="E30" s="249">
        <v>22</v>
      </c>
      <c r="F30" s="249">
        <v>26</v>
      </c>
      <c r="G30" s="250" t="s">
        <v>215</v>
      </c>
      <c r="H30" s="251">
        <v>4.5274157438882874</v>
      </c>
      <c r="I30" s="252">
        <v>3.4280272718187277</v>
      </c>
      <c r="J30" s="252">
        <v>4.4330079032655618</v>
      </c>
      <c r="K30" s="252">
        <v>3.6930869955586534</v>
      </c>
      <c r="L30" s="253" t="s">
        <v>237</v>
      </c>
      <c r="M30" s="254">
        <v>4.7203920311362779E-3</v>
      </c>
      <c r="N30" s="255">
        <v>1.7688395798494225E-2</v>
      </c>
      <c r="O30" s="256" t="s">
        <v>215</v>
      </c>
      <c r="P30" s="257" t="s">
        <v>215</v>
      </c>
    </row>
    <row r="31" spans="2:16" x14ac:dyDescent="0.2">
      <c r="B31" s="242" t="s">
        <v>75</v>
      </c>
      <c r="C31" s="258">
        <v>20</v>
      </c>
      <c r="D31" s="249" t="s">
        <v>215</v>
      </c>
      <c r="E31" s="249" t="s">
        <v>215</v>
      </c>
      <c r="F31" s="249">
        <v>7</v>
      </c>
      <c r="G31" s="250">
        <v>27</v>
      </c>
      <c r="H31" s="251">
        <v>5.8246074264358949</v>
      </c>
      <c r="I31" s="252" t="s">
        <v>237</v>
      </c>
      <c r="J31" s="252" t="s">
        <v>237</v>
      </c>
      <c r="K31" s="252">
        <v>4.3968154760275233</v>
      </c>
      <c r="L31" s="253">
        <v>4.9494141258275679</v>
      </c>
      <c r="M31" s="254" t="s">
        <v>215</v>
      </c>
      <c r="N31" s="255">
        <v>3.056926804593068E-2</v>
      </c>
      <c r="O31" s="256">
        <v>-4.598265544394009E-2</v>
      </c>
      <c r="P31" s="257" t="s">
        <v>215</v>
      </c>
    </row>
    <row r="32" spans="2:16" x14ac:dyDescent="0.2">
      <c r="B32" s="242" t="s">
        <v>76</v>
      </c>
      <c r="C32" s="258">
        <v>5</v>
      </c>
      <c r="D32" s="249">
        <v>34</v>
      </c>
      <c r="E32" s="249">
        <v>35</v>
      </c>
      <c r="F32" s="249">
        <v>41</v>
      </c>
      <c r="G32" s="250">
        <v>30</v>
      </c>
      <c r="H32" s="251">
        <v>6.9501408486126621</v>
      </c>
      <c r="I32" s="252">
        <v>2.5848784366498272</v>
      </c>
      <c r="J32" s="252">
        <v>3.5238519245304687</v>
      </c>
      <c r="K32" s="252">
        <v>3.0520320903393738</v>
      </c>
      <c r="L32" s="253">
        <v>4.7370456257416187</v>
      </c>
      <c r="M32" s="254">
        <v>0.17131444620410968</v>
      </c>
      <c r="N32" s="255">
        <v>0.16602119917461838</v>
      </c>
      <c r="O32" s="256">
        <v>-3.4026267557264456E-3</v>
      </c>
      <c r="P32" s="257">
        <v>2.1200761603779004</v>
      </c>
    </row>
    <row r="33" spans="2:16" x14ac:dyDescent="0.2">
      <c r="B33" s="242" t="s">
        <v>77</v>
      </c>
      <c r="C33" s="258">
        <v>42</v>
      </c>
      <c r="D33" s="249">
        <v>37</v>
      </c>
      <c r="E33" s="249">
        <v>40</v>
      </c>
      <c r="F33" s="249">
        <v>38</v>
      </c>
      <c r="G33" s="250">
        <v>36</v>
      </c>
      <c r="H33" s="251">
        <v>3.8878865837152858</v>
      </c>
      <c r="I33" s="252">
        <v>2.3898534856164595</v>
      </c>
      <c r="J33" s="252">
        <v>2.956467504210643</v>
      </c>
      <c r="K33" s="252">
        <v>3.2141474459430697</v>
      </c>
      <c r="L33" s="253">
        <v>3.9851254509008029</v>
      </c>
      <c r="M33" s="254">
        <v>4.6570953975232143E-2</v>
      </c>
      <c r="N33" s="255">
        <v>1.2163732058044255E-2</v>
      </c>
      <c r="O33" s="256">
        <v>-8.8113257091276265E-2</v>
      </c>
      <c r="P33" s="257">
        <v>-8.6481952303660251E-2</v>
      </c>
    </row>
    <row r="34" spans="2:16" x14ac:dyDescent="0.2">
      <c r="B34" s="242" t="s">
        <v>78</v>
      </c>
      <c r="C34" s="258">
        <v>12</v>
      </c>
      <c r="D34" s="249" t="s">
        <v>215</v>
      </c>
      <c r="E34" s="249" t="s">
        <v>215</v>
      </c>
      <c r="F34" s="249">
        <v>4</v>
      </c>
      <c r="G34" s="250">
        <v>5</v>
      </c>
      <c r="H34" s="251">
        <v>6.237181795486805</v>
      </c>
      <c r="I34" s="252" t="s">
        <v>237</v>
      </c>
      <c r="J34" s="252" t="s">
        <v>237</v>
      </c>
      <c r="K34" s="252">
        <v>4.796436101630146</v>
      </c>
      <c r="L34" s="253">
        <v>6.392136892021874</v>
      </c>
      <c r="M34" s="254" t="s">
        <v>215</v>
      </c>
      <c r="N34" s="255">
        <v>5.230834373819556E-2</v>
      </c>
      <c r="O34" s="256">
        <v>-0.14307662388669806</v>
      </c>
      <c r="P34" s="257" t="s">
        <v>215</v>
      </c>
    </row>
    <row r="35" spans="2:16" x14ac:dyDescent="0.2">
      <c r="B35" s="242" t="s">
        <v>79</v>
      </c>
      <c r="C35" s="258">
        <v>6</v>
      </c>
      <c r="D35" s="249">
        <v>9</v>
      </c>
      <c r="E35" s="249">
        <v>11</v>
      </c>
      <c r="F35" s="249">
        <v>20</v>
      </c>
      <c r="G35" s="250">
        <v>2</v>
      </c>
      <c r="H35" s="251">
        <v>6.9177529600274994</v>
      </c>
      <c r="I35" s="252">
        <v>3.8514633794543229</v>
      </c>
      <c r="J35" s="252">
        <v>4.7462836363756598</v>
      </c>
      <c r="K35" s="252">
        <v>3.9125527992746836</v>
      </c>
      <c r="L35" s="253">
        <v>6.614016971259618</v>
      </c>
      <c r="M35" s="254">
        <v>0.10857346618259198</v>
      </c>
      <c r="N35" s="255">
        <v>0.1287304060304765</v>
      </c>
      <c r="O35" s="256">
        <v>-0.14058874245656938</v>
      </c>
      <c r="P35" s="257">
        <v>0.74639891763176891</v>
      </c>
    </row>
    <row r="36" spans="2:16" x14ac:dyDescent="0.2">
      <c r="B36" s="242" t="s">
        <v>80</v>
      </c>
      <c r="C36" s="258" t="s">
        <v>215</v>
      </c>
      <c r="D36" s="249" t="s">
        <v>215</v>
      </c>
      <c r="E36" s="249" t="s">
        <v>215</v>
      </c>
      <c r="F36" s="249" t="s">
        <v>215</v>
      </c>
      <c r="G36" s="250" t="s">
        <v>215</v>
      </c>
      <c r="H36" s="251" t="s">
        <v>237</v>
      </c>
      <c r="I36" s="252" t="s">
        <v>237</v>
      </c>
      <c r="J36" s="252" t="s">
        <v>237</v>
      </c>
      <c r="K36" s="252" t="s">
        <v>237</v>
      </c>
      <c r="L36" s="253" t="s">
        <v>237</v>
      </c>
      <c r="M36" s="254" t="s">
        <v>215</v>
      </c>
      <c r="N36" s="255" t="s">
        <v>215</v>
      </c>
      <c r="O36" s="256" t="s">
        <v>215</v>
      </c>
      <c r="P36" s="257" t="s">
        <v>215</v>
      </c>
    </row>
    <row r="37" spans="2:16" x14ac:dyDescent="0.2">
      <c r="B37" s="242" t="s">
        <v>81</v>
      </c>
      <c r="C37" s="258">
        <v>21</v>
      </c>
      <c r="D37" s="249">
        <v>28</v>
      </c>
      <c r="E37" s="249">
        <v>21</v>
      </c>
      <c r="F37" s="249">
        <v>33</v>
      </c>
      <c r="G37" s="250">
        <v>31</v>
      </c>
      <c r="H37" s="251">
        <v>5.667988817524872</v>
      </c>
      <c r="I37" s="252">
        <v>3.1164962818188542</v>
      </c>
      <c r="J37" s="252">
        <v>4.4365304985383833</v>
      </c>
      <c r="K37" s="252">
        <v>3.3566646284107371</v>
      </c>
      <c r="L37" s="253">
        <v>4.6453239234750345</v>
      </c>
      <c r="M37" s="254">
        <v>6.1572915949324437E-2</v>
      </c>
      <c r="N37" s="255">
        <v>0.12169658196818922</v>
      </c>
      <c r="O37" s="256">
        <v>-9.3290877572412501E-2</v>
      </c>
      <c r="P37" s="257">
        <v>0.64311425108509823</v>
      </c>
    </row>
    <row r="38" spans="2:16" x14ac:dyDescent="0.2">
      <c r="B38" s="242" t="s">
        <v>82</v>
      </c>
      <c r="C38" s="258">
        <v>26</v>
      </c>
      <c r="D38" s="249">
        <v>20</v>
      </c>
      <c r="E38" s="249">
        <v>18</v>
      </c>
      <c r="F38" s="249">
        <v>28</v>
      </c>
      <c r="G38" s="250" t="s">
        <v>215</v>
      </c>
      <c r="H38" s="251">
        <v>5.0469622539377212</v>
      </c>
      <c r="I38" s="252">
        <v>3.302736122219649</v>
      </c>
      <c r="J38" s="252">
        <v>4.5970254216211526</v>
      </c>
      <c r="K38" s="252">
        <v>3.5424599924738089</v>
      </c>
      <c r="L38" s="253" t="s">
        <v>237</v>
      </c>
      <c r="M38" s="254">
        <v>2.2496841615828433E-2</v>
      </c>
      <c r="N38" s="255">
        <v>6.1458321873468037E-2</v>
      </c>
      <c r="O38" s="256" t="s">
        <v>215</v>
      </c>
      <c r="P38" s="257" t="s">
        <v>215</v>
      </c>
    </row>
    <row r="39" spans="2:16" x14ac:dyDescent="0.2">
      <c r="B39" s="242" t="s">
        <v>83</v>
      </c>
      <c r="C39" s="258">
        <v>3</v>
      </c>
      <c r="D39" s="249">
        <v>32</v>
      </c>
      <c r="E39" s="249">
        <v>34</v>
      </c>
      <c r="F39" s="249">
        <v>42</v>
      </c>
      <c r="G39" s="250">
        <v>25</v>
      </c>
      <c r="H39" s="251">
        <v>7.143454649763882</v>
      </c>
      <c r="I39" s="252">
        <v>2.7544930437037181</v>
      </c>
      <c r="J39" s="252">
        <v>3.5557701552415359</v>
      </c>
      <c r="K39" s="252">
        <v>2.9067611777240554</v>
      </c>
      <c r="L39" s="253">
        <v>5.2529567546084124</v>
      </c>
      <c r="M39" s="254">
        <v>0.17938422472611731</v>
      </c>
      <c r="N39" s="255">
        <v>0.20209776995403672</v>
      </c>
      <c r="O39" s="256">
        <v>-1.0522426163972476E-4</v>
      </c>
      <c r="P39" s="257">
        <v>2.4079202551695906</v>
      </c>
    </row>
    <row r="40" spans="2:16" x14ac:dyDescent="0.2">
      <c r="B40" s="242" t="s">
        <v>84</v>
      </c>
      <c r="C40" s="258">
        <v>30</v>
      </c>
      <c r="D40" s="249">
        <v>33</v>
      </c>
      <c r="E40" s="249">
        <v>39</v>
      </c>
      <c r="F40" s="249">
        <v>36</v>
      </c>
      <c r="G40" s="250" t="s">
        <v>215</v>
      </c>
      <c r="H40" s="251">
        <v>4.7828386384876715</v>
      </c>
      <c r="I40" s="252">
        <v>2.634535017014187</v>
      </c>
      <c r="J40" s="252">
        <v>3.0766766878412035</v>
      </c>
      <c r="K40" s="252">
        <v>3.3302386496531255</v>
      </c>
      <c r="L40" s="253" t="s">
        <v>237</v>
      </c>
      <c r="M40" s="254">
        <v>8.5308097532323407E-2</v>
      </c>
      <c r="N40" s="255">
        <v>3.2880310637984939E-2</v>
      </c>
      <c r="O40" s="256" t="s">
        <v>215</v>
      </c>
      <c r="P40" s="257" t="s">
        <v>215</v>
      </c>
    </row>
    <row r="41" spans="2:16" x14ac:dyDescent="0.2">
      <c r="B41" s="242" t="s">
        <v>85</v>
      </c>
      <c r="C41" s="258" t="s">
        <v>215</v>
      </c>
      <c r="D41" s="249" t="s">
        <v>215</v>
      </c>
      <c r="E41" s="249" t="s">
        <v>215</v>
      </c>
      <c r="F41" s="249" t="s">
        <v>215</v>
      </c>
      <c r="G41" s="250" t="s">
        <v>215</v>
      </c>
      <c r="H41" s="251" t="s">
        <v>237</v>
      </c>
      <c r="I41" s="252" t="s">
        <v>237</v>
      </c>
      <c r="J41" s="252" t="s">
        <v>237</v>
      </c>
      <c r="K41" s="252" t="s">
        <v>237</v>
      </c>
      <c r="L41" s="253" t="s">
        <v>237</v>
      </c>
      <c r="M41" s="254" t="s">
        <v>215</v>
      </c>
      <c r="N41" s="255" t="s">
        <v>215</v>
      </c>
      <c r="O41" s="256" t="s">
        <v>215</v>
      </c>
      <c r="P41" s="257" t="s">
        <v>215</v>
      </c>
    </row>
    <row r="42" spans="2:16" x14ac:dyDescent="0.2">
      <c r="B42" s="242" t="s">
        <v>86</v>
      </c>
      <c r="C42" s="258">
        <v>40</v>
      </c>
      <c r="D42" s="249">
        <v>16</v>
      </c>
      <c r="E42" s="249">
        <v>7</v>
      </c>
      <c r="F42" s="249">
        <v>35</v>
      </c>
      <c r="G42" s="250">
        <v>21</v>
      </c>
      <c r="H42" s="251">
        <v>4.1206250401038922</v>
      </c>
      <c r="I42" s="252">
        <v>3.5159953531759349</v>
      </c>
      <c r="J42" s="252">
        <v>5.0764662429662195</v>
      </c>
      <c r="K42" s="252">
        <v>3.3418834036678007</v>
      </c>
      <c r="L42" s="253">
        <v>5.3237610542685108</v>
      </c>
      <c r="M42" s="254">
        <v>-4.7792060143116363E-2</v>
      </c>
      <c r="N42" s="255">
        <v>1.2582976020308421E-2</v>
      </c>
      <c r="O42" s="256">
        <v>-0.1437335866880679</v>
      </c>
      <c r="P42" s="257">
        <v>-1.0096950071686208</v>
      </c>
    </row>
    <row r="43" spans="2:16" x14ac:dyDescent="0.2">
      <c r="B43" s="242" t="s">
        <v>87</v>
      </c>
      <c r="C43" s="258">
        <v>19</v>
      </c>
      <c r="D43" s="249">
        <v>29</v>
      </c>
      <c r="E43" s="249">
        <v>27</v>
      </c>
      <c r="F43" s="249">
        <v>40</v>
      </c>
      <c r="G43" s="250">
        <v>14</v>
      </c>
      <c r="H43" s="251">
        <v>5.9682353404108355</v>
      </c>
      <c r="I43" s="252">
        <v>2.9140319582623455</v>
      </c>
      <c r="J43" s="252">
        <v>4.2304269209000136</v>
      </c>
      <c r="K43" s="252">
        <v>3.0558147745761879</v>
      </c>
      <c r="L43" s="253">
        <v>5.6994943125878468</v>
      </c>
      <c r="M43" s="254">
        <v>8.6890420975541088E-2</v>
      </c>
      <c r="N43" s="255">
        <v>0.11965991122228707</v>
      </c>
      <c r="O43" s="256">
        <v>-0.12628505190872774</v>
      </c>
      <c r="P43" s="257">
        <v>0.62370866365744837</v>
      </c>
    </row>
    <row r="44" spans="2:16" x14ac:dyDescent="0.2">
      <c r="B44" s="242" t="s">
        <v>88</v>
      </c>
      <c r="C44" s="258">
        <v>22</v>
      </c>
      <c r="D44" s="249">
        <v>26</v>
      </c>
      <c r="E44" s="249">
        <v>9</v>
      </c>
      <c r="F44" s="249">
        <v>34</v>
      </c>
      <c r="G44" s="250">
        <v>28</v>
      </c>
      <c r="H44" s="251">
        <v>5.5267237071113087</v>
      </c>
      <c r="I44" s="252">
        <v>3.1514202180847661</v>
      </c>
      <c r="J44" s="252">
        <v>4.8903895891590992</v>
      </c>
      <c r="K44" s="252">
        <v>3.3438492211664066</v>
      </c>
      <c r="L44" s="253">
        <v>4.8925853544687001</v>
      </c>
      <c r="M44" s="254">
        <v>3.1816705897610473E-2</v>
      </c>
      <c r="N44" s="255">
        <v>8.460910209447281E-2</v>
      </c>
      <c r="O44" s="256">
        <v>-8.7877653813679402E-2</v>
      </c>
      <c r="P44" s="257">
        <v>0.25108516487794991</v>
      </c>
    </row>
    <row r="45" spans="2:16" x14ac:dyDescent="0.2">
      <c r="B45" s="242" t="s">
        <v>89</v>
      </c>
      <c r="C45" s="258">
        <v>35</v>
      </c>
      <c r="D45" s="249">
        <v>27</v>
      </c>
      <c r="E45" s="249">
        <v>30</v>
      </c>
      <c r="F45" s="249">
        <v>19</v>
      </c>
      <c r="G45" s="250" t="s">
        <v>215</v>
      </c>
      <c r="H45" s="251">
        <v>4.4829579309171379</v>
      </c>
      <c r="I45" s="252">
        <v>3.1426378751194228</v>
      </c>
      <c r="J45" s="252">
        <v>3.8803109926693899</v>
      </c>
      <c r="K45" s="252">
        <v>3.9291972858575903</v>
      </c>
      <c r="L45" s="253" t="s">
        <v>237</v>
      </c>
      <c r="M45" s="254">
        <v>3.0132346912387399E-2</v>
      </c>
      <c r="N45" s="255">
        <v>-2.997994603349399E-3</v>
      </c>
      <c r="O45" s="256" t="s">
        <v>215</v>
      </c>
      <c r="P45" s="257" t="s">
        <v>215</v>
      </c>
    </row>
    <row r="46" spans="2:16" x14ac:dyDescent="0.2">
      <c r="B46" s="242" t="s">
        <v>90</v>
      </c>
      <c r="C46" s="258">
        <v>7</v>
      </c>
      <c r="D46" s="249">
        <v>35</v>
      </c>
      <c r="E46" s="249">
        <v>28</v>
      </c>
      <c r="F46" s="249">
        <v>43</v>
      </c>
      <c r="G46" s="250">
        <v>17</v>
      </c>
      <c r="H46" s="251">
        <v>6.8708136615941626</v>
      </c>
      <c r="I46" s="252">
        <v>2.5192670640968267</v>
      </c>
      <c r="J46" s="252">
        <v>4.1679106818391851</v>
      </c>
      <c r="K46" s="252">
        <v>2.5042465225528261</v>
      </c>
      <c r="L46" s="253">
        <v>5.5246299975832294</v>
      </c>
      <c r="M46" s="254">
        <v>0.13514514898774888</v>
      </c>
      <c r="N46" s="255">
        <v>0.20551920267883814</v>
      </c>
      <c r="O46" s="256">
        <v>-3.2743648238559908E-2</v>
      </c>
      <c r="P46" s="257">
        <v>1.9594500853857018</v>
      </c>
    </row>
    <row r="47" spans="2:16" x14ac:dyDescent="0.2">
      <c r="B47" s="242" t="s">
        <v>91</v>
      </c>
      <c r="C47" s="258">
        <v>24</v>
      </c>
      <c r="D47" s="249">
        <v>14</v>
      </c>
      <c r="E47" s="249">
        <v>13</v>
      </c>
      <c r="F47" s="249">
        <v>15</v>
      </c>
      <c r="G47" s="250">
        <v>6</v>
      </c>
      <c r="H47" s="251">
        <v>5.2315294477803036</v>
      </c>
      <c r="I47" s="252">
        <v>3.5792195113296685</v>
      </c>
      <c r="J47" s="252">
        <v>4.7372016218442035</v>
      </c>
      <c r="K47" s="252">
        <v>4.1742898728268294</v>
      </c>
      <c r="L47" s="253">
        <v>6.3724740137615434</v>
      </c>
      <c r="M47" s="254">
        <v>2.4716391296805008E-2</v>
      </c>
      <c r="N47" s="255">
        <v>1.5071637151627983E-2</v>
      </c>
      <c r="O47" s="256">
        <v>-0.17414680533866933</v>
      </c>
      <c r="P47" s="257">
        <v>-0.67357719691776852</v>
      </c>
    </row>
    <row r="48" spans="2:16" x14ac:dyDescent="0.2">
      <c r="B48" s="242" t="s">
        <v>92</v>
      </c>
      <c r="C48" s="258">
        <v>16</v>
      </c>
      <c r="D48" s="249">
        <v>5</v>
      </c>
      <c r="E48" s="249">
        <v>5</v>
      </c>
      <c r="F48" s="249">
        <v>10</v>
      </c>
      <c r="G48" s="250">
        <v>7</v>
      </c>
      <c r="H48" s="251">
        <v>6.1537831353431187</v>
      </c>
      <c r="I48" s="252">
        <v>4.0197124074569182</v>
      </c>
      <c r="J48" s="252">
        <v>5.3206504161908583</v>
      </c>
      <c r="K48" s="252">
        <v>4.3658992697978114</v>
      </c>
      <c r="L48" s="253">
        <v>6.3371875697366811</v>
      </c>
      <c r="M48" s="254">
        <v>4.1656635957613021E-2</v>
      </c>
      <c r="N48" s="255">
        <v>7.6088246389076825E-2</v>
      </c>
      <c r="O48" s="256">
        <v>-0.13909964304613209</v>
      </c>
      <c r="P48" s="257">
        <v>-7.6243781941567335E-3</v>
      </c>
    </row>
    <row r="49" spans="2:16" x14ac:dyDescent="0.2">
      <c r="B49" s="242" t="s">
        <v>93</v>
      </c>
      <c r="C49" s="258">
        <v>11</v>
      </c>
      <c r="D49" s="249">
        <v>17</v>
      </c>
      <c r="E49" s="249">
        <v>10</v>
      </c>
      <c r="F49" s="249">
        <v>8</v>
      </c>
      <c r="G49" s="250">
        <v>29</v>
      </c>
      <c r="H49" s="251">
        <v>6.4162687145895916</v>
      </c>
      <c r="I49" s="252">
        <v>3.509158799084851</v>
      </c>
      <c r="J49" s="252">
        <v>4.8103750478951319</v>
      </c>
      <c r="K49" s="252">
        <v>4.3868127188022257</v>
      </c>
      <c r="L49" s="253">
        <v>4.7593986038932101</v>
      </c>
      <c r="M49" s="254">
        <v>8.0294683334722977E-2</v>
      </c>
      <c r="N49" s="255">
        <v>9.3312872288171728E-2</v>
      </c>
      <c r="O49" s="256">
        <v>-3.2286066767228672E-2</v>
      </c>
      <c r="P49" s="257">
        <v>0.92298276653529732</v>
      </c>
    </row>
    <row r="50" spans="2:16" x14ac:dyDescent="0.2">
      <c r="B50" s="242" t="s">
        <v>94</v>
      </c>
      <c r="C50" s="258">
        <v>23</v>
      </c>
      <c r="D50" s="249" t="s">
        <v>215</v>
      </c>
      <c r="E50" s="249" t="s">
        <v>215</v>
      </c>
      <c r="F50" s="249" t="s">
        <v>215</v>
      </c>
      <c r="G50" s="250" t="s">
        <v>215</v>
      </c>
      <c r="H50" s="251">
        <v>5.4319783292738251</v>
      </c>
      <c r="I50" s="252" t="s">
        <v>237</v>
      </c>
      <c r="J50" s="252" t="s">
        <v>237</v>
      </c>
      <c r="K50" s="252" t="s">
        <v>215</v>
      </c>
      <c r="L50" s="253" t="s">
        <v>215</v>
      </c>
      <c r="M50" s="254" t="s">
        <v>215</v>
      </c>
      <c r="N50" s="255" t="s">
        <v>215</v>
      </c>
      <c r="O50" s="256" t="s">
        <v>215</v>
      </c>
      <c r="P50" s="257" t="s">
        <v>215</v>
      </c>
    </row>
    <row r="51" spans="2:16" x14ac:dyDescent="0.2">
      <c r="B51" s="242" t="s">
        <v>95</v>
      </c>
      <c r="C51" s="258">
        <v>8</v>
      </c>
      <c r="D51" s="249">
        <v>1</v>
      </c>
      <c r="E51" s="249">
        <v>3</v>
      </c>
      <c r="F51" s="249">
        <v>1</v>
      </c>
      <c r="G51" s="250">
        <v>1</v>
      </c>
      <c r="H51" s="251">
        <v>6.6852039294465442</v>
      </c>
      <c r="I51" s="252">
        <v>4.6332341154188654</v>
      </c>
      <c r="J51" s="252">
        <v>5.7299491883554463</v>
      </c>
      <c r="K51" s="252">
        <v>12.507517705661703</v>
      </c>
      <c r="L51" s="253">
        <v>9.3713966885136024</v>
      </c>
      <c r="M51" s="254">
        <v>4.7762737054554895E-2</v>
      </c>
      <c r="N51" s="255">
        <v>2.338234169506976E-2</v>
      </c>
      <c r="O51" s="256">
        <v>-0.14749628022898931</v>
      </c>
      <c r="P51" s="257">
        <v>-0.32793453068715844</v>
      </c>
    </row>
    <row r="52" spans="2:16" x14ac:dyDescent="0.2">
      <c r="B52" s="242" t="s">
        <v>96</v>
      </c>
      <c r="C52" s="258">
        <v>43</v>
      </c>
      <c r="D52" s="249">
        <v>18</v>
      </c>
      <c r="E52" s="249">
        <v>14</v>
      </c>
      <c r="F52" s="249">
        <v>16</v>
      </c>
      <c r="G52" s="250">
        <v>19</v>
      </c>
      <c r="H52" s="251">
        <v>3.8295637325461556</v>
      </c>
      <c r="I52" s="252">
        <v>3.4335156323961016</v>
      </c>
      <c r="J52" s="252">
        <v>4.7102297263523418</v>
      </c>
      <c r="K52" s="252">
        <v>13.885653066007892</v>
      </c>
      <c r="L52" s="253">
        <v>10.553438922779488</v>
      </c>
      <c r="M52" s="254">
        <v>-4.4033299690309315E-2</v>
      </c>
      <c r="N52" s="255">
        <v>-4.1673242034379006E-2</v>
      </c>
      <c r="O52" s="256">
        <v>-0.19615692637430859</v>
      </c>
      <c r="P52" s="257">
        <v>-1.5897650574713154</v>
      </c>
    </row>
    <row r="53" spans="2:16" x14ac:dyDescent="0.2">
      <c r="B53" s="242" t="s">
        <v>97</v>
      </c>
      <c r="C53" s="258">
        <v>44</v>
      </c>
      <c r="D53" s="249">
        <v>3</v>
      </c>
      <c r="E53" s="249">
        <v>19</v>
      </c>
      <c r="F53" s="249">
        <v>3</v>
      </c>
      <c r="G53" s="250">
        <v>3</v>
      </c>
      <c r="H53" s="251">
        <v>3.5483673169557264</v>
      </c>
      <c r="I53" s="252">
        <v>4.3145873699597317</v>
      </c>
      <c r="J53" s="252">
        <v>4.5179095915563678</v>
      </c>
      <c r="K53" s="252">
        <v>13.049336026597562</v>
      </c>
      <c r="L53" s="253">
        <v>9.4880837411092074</v>
      </c>
      <c r="M53" s="254">
        <v>-4.8477113730032072E-2</v>
      </c>
      <c r="N53" s="255">
        <v>-0.12335994425617575</v>
      </c>
      <c r="O53" s="256">
        <v>-0.25530803020025683</v>
      </c>
      <c r="P53" s="257">
        <v>-2.4249832514719714</v>
      </c>
    </row>
    <row r="54" spans="2:16" x14ac:dyDescent="0.2">
      <c r="B54" s="242" t="s">
        <v>98</v>
      </c>
      <c r="C54" s="258">
        <v>15</v>
      </c>
      <c r="D54" s="249">
        <v>40</v>
      </c>
      <c r="E54" s="249">
        <v>41</v>
      </c>
      <c r="F54" s="249">
        <v>39</v>
      </c>
      <c r="G54" s="250">
        <v>37</v>
      </c>
      <c r="H54" s="251">
        <v>6.155888785322345</v>
      </c>
      <c r="I54" s="252">
        <v>1.9684463982008396</v>
      </c>
      <c r="J54" s="252">
        <v>2.923448293828443</v>
      </c>
      <c r="K54" s="252">
        <v>14.937019215882799</v>
      </c>
      <c r="L54" s="253">
        <v>12.600621488002457</v>
      </c>
      <c r="M54" s="254">
        <v>0.1616220245746951</v>
      </c>
      <c r="N54" s="255">
        <v>0.11435765054587016</v>
      </c>
      <c r="O54" s="256">
        <v>2.1592858037267071E-4</v>
      </c>
      <c r="P54" s="257">
        <v>1.7647776862018425</v>
      </c>
    </row>
    <row r="55" spans="2:16" ht="16" thickBot="1" x14ac:dyDescent="0.25">
      <c r="B55" s="41" t="s">
        <v>99</v>
      </c>
      <c r="C55" s="259" t="s">
        <v>215</v>
      </c>
      <c r="D55" s="260" t="s">
        <v>215</v>
      </c>
      <c r="E55" s="260" t="s">
        <v>215</v>
      </c>
      <c r="F55" s="260" t="s">
        <v>215</v>
      </c>
      <c r="G55" s="261" t="s">
        <v>215</v>
      </c>
      <c r="H55" s="262" t="s">
        <v>215</v>
      </c>
      <c r="I55" s="263"/>
      <c r="J55" s="263" t="s">
        <v>215</v>
      </c>
      <c r="K55" s="263" t="s">
        <v>215</v>
      </c>
      <c r="L55" s="264" t="s">
        <v>215</v>
      </c>
      <c r="M55" s="265" t="s">
        <v>215</v>
      </c>
      <c r="N55" s="266" t="s">
        <v>215</v>
      </c>
      <c r="O55" s="267" t="s">
        <v>215</v>
      </c>
      <c r="P55" s="268" t="s">
        <v>215</v>
      </c>
    </row>
  </sheetData>
  <mergeCells count="4">
    <mergeCell ref="C3:P3"/>
    <mergeCell ref="C4:G4"/>
    <mergeCell ref="H4:L4"/>
    <mergeCell ref="M4:P4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DDB8-E432-41D1-A165-79DCCB2938C8}">
  <dimension ref="B1:BL502"/>
  <sheetViews>
    <sheetView zoomScale="70" zoomScaleNormal="70" workbookViewId="0">
      <selection activeCell="G20" sqref="G20"/>
    </sheetView>
  </sheetViews>
  <sheetFormatPr baseColWidth="10" defaultColWidth="8.83203125" defaultRowHeight="14" x14ac:dyDescent="0.2"/>
  <cols>
    <col min="1" max="1" width="8.83203125" style="1"/>
    <col min="2" max="2" width="14.33203125" style="1" bestFit="1" customWidth="1"/>
    <col min="3" max="3" width="14.33203125" style="43" customWidth="1"/>
    <col min="4" max="7" width="18.33203125" style="1" customWidth="1"/>
    <col min="8" max="41" width="18" style="1" customWidth="1"/>
    <col min="42" max="45" width="18.33203125" style="1" customWidth="1"/>
    <col min="46" max="50" width="18.33203125" style="211" customWidth="1"/>
    <col min="51" max="51" width="18" style="40" hidden="1" customWidth="1"/>
    <col min="52" max="64" width="18" style="1" hidden="1" customWidth="1"/>
    <col min="65" max="16384" width="8.83203125" style="1"/>
  </cols>
  <sheetData>
    <row r="1" spans="2:64" ht="15" thickBot="1" x14ac:dyDescent="0.25">
      <c r="AY1" s="2"/>
    </row>
    <row r="2" spans="2:64" ht="20" thickBot="1" x14ac:dyDescent="0.3">
      <c r="D2" s="281" t="s">
        <v>138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281" t="s">
        <v>142</v>
      </c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5"/>
      <c r="AP2" s="230" t="s">
        <v>216</v>
      </c>
      <c r="AQ2" s="230"/>
      <c r="AR2" s="230"/>
      <c r="AS2" s="230"/>
      <c r="AT2" s="231"/>
      <c r="AU2" s="231"/>
      <c r="AV2" s="231"/>
      <c r="AW2" s="231"/>
      <c r="AX2" s="231"/>
      <c r="AY2" s="2"/>
    </row>
    <row r="3" spans="2:64" s="9" customFormat="1" ht="39" customHeight="1" x14ac:dyDescent="0.2">
      <c r="D3" s="436" t="s">
        <v>1</v>
      </c>
      <c r="E3" s="437"/>
      <c r="F3" s="437"/>
      <c r="G3" s="438"/>
      <c r="H3" s="421" t="s">
        <v>7</v>
      </c>
      <c r="I3" s="422"/>
      <c r="J3" s="422"/>
      <c r="K3" s="423"/>
      <c r="L3" s="433" t="s">
        <v>13</v>
      </c>
      <c r="M3" s="434"/>
      <c r="N3" s="434"/>
      <c r="O3" s="435"/>
      <c r="P3" s="430" t="s">
        <v>15</v>
      </c>
      <c r="Q3" s="431"/>
      <c r="R3" s="431"/>
      <c r="S3" s="432"/>
      <c r="T3" s="421" t="s">
        <v>16</v>
      </c>
      <c r="U3" s="422"/>
      <c r="V3" s="423"/>
      <c r="W3" s="421" t="s">
        <v>22</v>
      </c>
      <c r="X3" s="422"/>
      <c r="Y3" s="422"/>
      <c r="Z3" s="423"/>
      <c r="AA3" s="421" t="s">
        <v>23</v>
      </c>
      <c r="AB3" s="422"/>
      <c r="AC3" s="422"/>
      <c r="AD3" s="423"/>
      <c r="AE3" s="421" t="s">
        <v>24</v>
      </c>
      <c r="AF3" s="422"/>
      <c r="AG3" s="422"/>
      <c r="AH3" s="423"/>
      <c r="AI3" s="421" t="s">
        <v>26</v>
      </c>
      <c r="AJ3" s="422"/>
      <c r="AK3" s="423"/>
      <c r="AL3" s="430" t="s">
        <v>28</v>
      </c>
      <c r="AM3" s="431"/>
      <c r="AN3" s="431"/>
      <c r="AO3" s="432"/>
      <c r="AP3" s="424" t="s">
        <v>203</v>
      </c>
      <c r="AQ3" s="425"/>
      <c r="AR3" s="425"/>
      <c r="AS3" s="426"/>
      <c r="AT3" s="427" t="s">
        <v>204</v>
      </c>
      <c r="AU3" s="428"/>
      <c r="AV3" s="428"/>
      <c r="AW3" s="428"/>
      <c r="AX3" s="429"/>
      <c r="AY3" s="7" t="s">
        <v>33</v>
      </c>
      <c r="AZ3" s="4"/>
      <c r="BA3" s="4"/>
      <c r="BB3" s="4"/>
      <c r="BC3" s="4"/>
      <c r="BD3" s="4"/>
      <c r="BE3" s="4"/>
      <c r="BF3" s="4"/>
      <c r="BG3" s="5"/>
      <c r="BH3" s="7"/>
      <c r="BI3" s="6"/>
      <c r="BJ3" s="6"/>
      <c r="BK3" s="8"/>
      <c r="BL3" s="8"/>
    </row>
    <row r="4" spans="2:64" s="9" customFormat="1" ht="38.75" customHeight="1" x14ac:dyDescent="0.2">
      <c r="B4" s="3" t="s">
        <v>0</v>
      </c>
      <c r="C4" s="49" t="s">
        <v>205</v>
      </c>
      <c r="D4" s="215" t="s">
        <v>206</v>
      </c>
      <c r="E4" s="42" t="s">
        <v>207</v>
      </c>
      <c r="F4" s="42" t="s">
        <v>208</v>
      </c>
      <c r="G4" s="216" t="s">
        <v>209</v>
      </c>
      <c r="H4" s="215" t="s">
        <v>206</v>
      </c>
      <c r="I4" s="42" t="s">
        <v>210</v>
      </c>
      <c r="J4" s="42" t="s">
        <v>208</v>
      </c>
      <c r="K4" s="216" t="s">
        <v>211</v>
      </c>
      <c r="L4" s="215" t="s">
        <v>206</v>
      </c>
      <c r="M4" s="42" t="s">
        <v>207</v>
      </c>
      <c r="N4" s="42" t="s">
        <v>208</v>
      </c>
      <c r="O4" s="216" t="s">
        <v>209</v>
      </c>
      <c r="P4" s="215" t="s">
        <v>206</v>
      </c>
      <c r="Q4" s="42" t="s">
        <v>207</v>
      </c>
      <c r="R4" s="42" t="s">
        <v>208</v>
      </c>
      <c r="S4" s="216" t="s">
        <v>209</v>
      </c>
      <c r="T4" s="215" t="s">
        <v>206</v>
      </c>
      <c r="U4" s="42" t="s">
        <v>207</v>
      </c>
      <c r="V4" s="216" t="s">
        <v>209</v>
      </c>
      <c r="W4" s="215" t="s">
        <v>206</v>
      </c>
      <c r="X4" s="42" t="s">
        <v>212</v>
      </c>
      <c r="Y4" s="42" t="s">
        <v>208</v>
      </c>
      <c r="Z4" s="216" t="s">
        <v>213</v>
      </c>
      <c r="AA4" s="215" t="s">
        <v>206</v>
      </c>
      <c r="AB4" s="42" t="s">
        <v>207</v>
      </c>
      <c r="AC4" s="42" t="s">
        <v>208</v>
      </c>
      <c r="AD4" s="216" t="s">
        <v>209</v>
      </c>
      <c r="AE4" s="215" t="s">
        <v>206</v>
      </c>
      <c r="AF4" s="42" t="s">
        <v>207</v>
      </c>
      <c r="AG4" s="42" t="s">
        <v>208</v>
      </c>
      <c r="AH4" s="216" t="s">
        <v>209</v>
      </c>
      <c r="AI4" s="215" t="s">
        <v>206</v>
      </c>
      <c r="AJ4" s="42" t="s">
        <v>207</v>
      </c>
      <c r="AK4" s="216" t="s">
        <v>208</v>
      </c>
      <c r="AL4" s="215" t="s">
        <v>206</v>
      </c>
      <c r="AM4" s="42" t="s">
        <v>207</v>
      </c>
      <c r="AN4" s="42" t="s">
        <v>208</v>
      </c>
      <c r="AO4" s="216" t="s">
        <v>209</v>
      </c>
      <c r="AP4" s="215" t="s">
        <v>206</v>
      </c>
      <c r="AQ4" s="42" t="s">
        <v>207</v>
      </c>
      <c r="AR4" s="42" t="s">
        <v>208</v>
      </c>
      <c r="AS4" s="216" t="s">
        <v>209</v>
      </c>
      <c r="AT4" s="226" t="s">
        <v>206</v>
      </c>
      <c r="AU4" s="212" t="s">
        <v>207</v>
      </c>
      <c r="AV4" s="212" t="s">
        <v>214</v>
      </c>
      <c r="AW4" s="212" t="s">
        <v>208</v>
      </c>
      <c r="AX4" s="227" t="s">
        <v>209</v>
      </c>
      <c r="AY4" s="7"/>
      <c r="AZ4" s="42"/>
      <c r="BA4" s="42"/>
      <c r="BB4" s="42"/>
      <c r="BC4" s="42"/>
      <c r="BD4" s="42"/>
      <c r="BE4" s="42"/>
      <c r="BF4" s="42"/>
      <c r="BG4" s="42"/>
      <c r="BH4" s="7" t="s">
        <v>39</v>
      </c>
      <c r="BI4" s="42"/>
      <c r="BJ4" s="42"/>
      <c r="BK4" s="42"/>
      <c r="BL4" s="42"/>
    </row>
    <row r="5" spans="2:64" x14ac:dyDescent="0.2">
      <c r="B5" s="10" t="s">
        <v>50</v>
      </c>
      <c r="C5" s="129" t="s">
        <v>151</v>
      </c>
      <c r="D5" s="217">
        <v>0.61346190168385339</v>
      </c>
      <c r="E5" s="12">
        <v>0.60263035217413341</v>
      </c>
      <c r="F5" s="12">
        <v>0.60843706314382007</v>
      </c>
      <c r="G5" s="13">
        <v>0.74383757967844444</v>
      </c>
      <c r="H5" s="219">
        <v>0.06</v>
      </c>
      <c r="I5" s="14">
        <v>0.18</v>
      </c>
      <c r="J5" s="14">
        <v>0.13665958873743717</v>
      </c>
      <c r="K5" s="15">
        <v>7.0000000000000007E-2</v>
      </c>
      <c r="L5" s="221">
        <v>7.7890640252762378E-2</v>
      </c>
      <c r="M5" s="213">
        <v>0.1542966146522643</v>
      </c>
      <c r="N5" s="213">
        <v>0.11062243674377625</v>
      </c>
      <c r="O5" s="222">
        <v>7.1997218096766485E-2</v>
      </c>
      <c r="P5" s="217">
        <v>0.1822304246555479</v>
      </c>
      <c r="Q5" s="12">
        <v>7.9142760860927905E-2</v>
      </c>
      <c r="R5" s="12">
        <v>7.2461259917993501E-2</v>
      </c>
      <c r="S5" s="13">
        <v>0.22198164471202872</v>
      </c>
      <c r="T5" s="221">
        <v>0.30265478514096045</v>
      </c>
      <c r="U5" s="213">
        <v>1.5654370617118642E-2</v>
      </c>
      <c r="V5" s="222">
        <v>4.0434067100177096E-4</v>
      </c>
      <c r="W5" s="238">
        <v>26</v>
      </c>
      <c r="X5" s="17">
        <v>36</v>
      </c>
      <c r="Y5" s="17">
        <v>51</v>
      </c>
      <c r="Z5" s="18" t="s">
        <v>215</v>
      </c>
      <c r="AA5" s="233">
        <v>0.90400000000000003</v>
      </c>
      <c r="AB5" s="214">
        <v>0.85199999999999998</v>
      </c>
      <c r="AC5" s="214">
        <v>0.83799999999999997</v>
      </c>
      <c r="AD5" s="234">
        <v>0.95</v>
      </c>
      <c r="AE5" s="233">
        <v>0.31691663476570436</v>
      </c>
      <c r="AF5" s="213">
        <v>0.20953046638824332</v>
      </c>
      <c r="AG5" s="213">
        <v>0.19051632770577584</v>
      </c>
      <c r="AH5" s="222">
        <v>0.53166136265007957</v>
      </c>
      <c r="AI5" s="233">
        <v>8.5811384876805438E-2</v>
      </c>
      <c r="AJ5" s="213">
        <v>3.3984706881903144E-3</v>
      </c>
      <c r="AK5" s="222">
        <v>1.5293118096856415E-2</v>
      </c>
      <c r="AL5" s="232">
        <v>0.46387971903000819</v>
      </c>
      <c r="AM5" s="16">
        <v>0.33489415944213607</v>
      </c>
      <c r="AN5" s="12">
        <v>0.52298666950671846</v>
      </c>
      <c r="AO5" s="13">
        <v>0.48307653624261387</v>
      </c>
      <c r="AP5" s="228">
        <v>0.54868649416350768</v>
      </c>
      <c r="AQ5" s="25">
        <v>4.0254905165557178</v>
      </c>
      <c r="AR5" s="25"/>
      <c r="AS5" s="21">
        <v>0.41210178089784616</v>
      </c>
      <c r="AT5" s="228">
        <v>0.86302363768281964</v>
      </c>
      <c r="AU5" s="25">
        <v>1.4074595355383532</v>
      </c>
      <c r="AV5" s="25">
        <v>1.5686602531277967</v>
      </c>
      <c r="AW5" s="25">
        <v>0.20525451559934318</v>
      </c>
      <c r="AX5" s="21">
        <v>0.35186488388458831</v>
      </c>
      <c r="AY5" s="20"/>
      <c r="AZ5" s="19"/>
      <c r="BA5" s="19"/>
      <c r="BB5" s="19"/>
      <c r="BC5" s="19"/>
      <c r="BD5" s="19"/>
      <c r="BE5" s="19"/>
      <c r="BF5" s="19"/>
      <c r="BG5" s="21"/>
      <c r="BH5" s="11"/>
      <c r="BI5" s="22"/>
      <c r="BJ5" s="23"/>
      <c r="BK5" s="24"/>
      <c r="BL5" s="22"/>
    </row>
    <row r="6" spans="2:64" x14ac:dyDescent="0.2">
      <c r="B6" s="10" t="s">
        <v>51</v>
      </c>
      <c r="C6" s="129" t="s">
        <v>152</v>
      </c>
      <c r="D6" s="217">
        <v>0.72590482172336257</v>
      </c>
      <c r="E6" s="12">
        <v>0.62490775918155284</v>
      </c>
      <c r="F6" s="12">
        <v>0.55520313242587416</v>
      </c>
      <c r="G6" s="13">
        <v>0.53784868365427463</v>
      </c>
      <c r="H6" s="219">
        <v>7.0000000000000007E-2</v>
      </c>
      <c r="I6" s="14">
        <v>0.23</v>
      </c>
      <c r="J6" s="14">
        <v>0.13949913023412677</v>
      </c>
      <c r="K6" s="15">
        <v>0.11</v>
      </c>
      <c r="L6" s="221">
        <v>0.11001604647796558</v>
      </c>
      <c r="M6" s="213">
        <v>0.24941261153156352</v>
      </c>
      <c r="N6" s="213">
        <v>0.11778622267293853</v>
      </c>
      <c r="O6" s="222">
        <v>0.11363484227001272</v>
      </c>
      <c r="P6" s="217">
        <v>0.18799707343140171</v>
      </c>
      <c r="Q6" s="12">
        <v>0.37281941331254265</v>
      </c>
      <c r="R6" s="12">
        <v>0.14312428910181024</v>
      </c>
      <c r="S6" s="13">
        <v>0.10211397543360219</v>
      </c>
      <c r="T6" s="221">
        <v>0.30487585269071293</v>
      </c>
      <c r="U6" s="213">
        <v>2.8346300176854372E-3</v>
      </c>
      <c r="V6" s="222">
        <v>3.6718088189397656E-4</v>
      </c>
      <c r="W6" s="238">
        <v>18</v>
      </c>
      <c r="X6" s="17">
        <v>28</v>
      </c>
      <c r="Y6" s="17">
        <v>31</v>
      </c>
      <c r="Z6" s="18">
        <v>34</v>
      </c>
      <c r="AA6" s="233">
        <v>0.83599999999999997</v>
      </c>
      <c r="AB6" s="214">
        <v>0.74</v>
      </c>
      <c r="AC6" s="214">
        <v>0.77</v>
      </c>
      <c r="AD6" s="234">
        <v>0.87</v>
      </c>
      <c r="AE6" s="221">
        <v>0.37570126853671609</v>
      </c>
      <c r="AF6" s="213">
        <v>0.1687935434917569</v>
      </c>
      <c r="AG6" s="213">
        <v>0.25304012000893683</v>
      </c>
      <c r="AH6" s="222">
        <v>0.24872101216187237</v>
      </c>
      <c r="AI6" s="221">
        <v>0.10778443113772455</v>
      </c>
      <c r="AJ6" s="213">
        <v>0</v>
      </c>
      <c r="AK6" s="222">
        <v>2.9940119760479042E-2</v>
      </c>
      <c r="AL6" s="232">
        <v>0.47480579021097763</v>
      </c>
      <c r="AM6" s="16">
        <v>0.15359126790761135</v>
      </c>
      <c r="AN6" s="12">
        <v>0.50024098243719994</v>
      </c>
      <c r="AO6" s="13">
        <v>0.60751752859929353</v>
      </c>
      <c r="AP6" s="228">
        <v>0.75583783517195047</v>
      </c>
      <c r="AQ6" s="25">
        <v>72.879900193719479</v>
      </c>
      <c r="AR6" s="25">
        <v>3.194404833824505</v>
      </c>
      <c r="AS6" s="21">
        <v>5.5756408016924537</v>
      </c>
      <c r="AT6" s="228">
        <v>0.88075688268886565</v>
      </c>
      <c r="AU6" s="25">
        <v>2.3419203747072599</v>
      </c>
      <c r="AV6" s="25">
        <v>2.625072938921142</v>
      </c>
      <c r="AW6" s="25">
        <v>0.22456770716370988</v>
      </c>
      <c r="AX6" s="21">
        <v>0.26874496103198064</v>
      </c>
      <c r="AY6" s="20"/>
      <c r="AZ6" s="19"/>
      <c r="BA6" s="19"/>
      <c r="BB6" s="19"/>
      <c r="BC6" s="19"/>
      <c r="BD6" s="19"/>
      <c r="BE6" s="19"/>
      <c r="BF6" s="19"/>
      <c r="BG6" s="21"/>
      <c r="BH6" s="11"/>
      <c r="BI6" s="22"/>
      <c r="BJ6" s="23"/>
      <c r="BK6" s="24"/>
      <c r="BL6" s="22"/>
    </row>
    <row r="7" spans="2:64" x14ac:dyDescent="0.2">
      <c r="B7" s="10" t="s">
        <v>52</v>
      </c>
      <c r="C7" s="129" t="s">
        <v>153</v>
      </c>
      <c r="D7" s="217">
        <v>0.67646673174834882</v>
      </c>
      <c r="E7" s="12">
        <v>0.55921055118142693</v>
      </c>
      <c r="F7" s="12">
        <v>0.56978801729494144</v>
      </c>
      <c r="G7" s="13">
        <v>0.73576709988876132</v>
      </c>
      <c r="H7" s="219">
        <v>0.08</v>
      </c>
      <c r="I7" s="14">
        <v>0.22</v>
      </c>
      <c r="J7" s="14">
        <v>0.1422367025891153</v>
      </c>
      <c r="K7" s="15">
        <v>0.11</v>
      </c>
      <c r="L7" s="221">
        <v>9.0052288961899207E-2</v>
      </c>
      <c r="M7" s="213">
        <v>0.1242645275754671</v>
      </c>
      <c r="N7" s="213">
        <v>0.10908789672587631</v>
      </c>
      <c r="O7" s="222">
        <v>6.8149806806541591E-2</v>
      </c>
      <c r="P7" s="217">
        <v>0.17850019772930564</v>
      </c>
      <c r="Q7" s="12">
        <v>0.10712876272385824</v>
      </c>
      <c r="R7" s="12">
        <v>8.5635777871835239E-2</v>
      </c>
      <c r="S7" s="13">
        <v>0.25778720639107083</v>
      </c>
      <c r="T7" s="221">
        <v>0.29015742764455754</v>
      </c>
      <c r="U7" s="213">
        <v>3.4737338490501048E-4</v>
      </c>
      <c r="V7" s="222">
        <v>1.1733123222850402E-3</v>
      </c>
      <c r="W7" s="238">
        <v>15</v>
      </c>
      <c r="X7" s="17">
        <v>25</v>
      </c>
      <c r="Y7" s="17">
        <v>37</v>
      </c>
      <c r="Z7" s="18">
        <v>9</v>
      </c>
      <c r="AA7" s="233">
        <v>0.83299999999999996</v>
      </c>
      <c r="AB7" s="214">
        <v>0.71899999999999986</v>
      </c>
      <c r="AC7" s="214">
        <v>0.7340000000000001</v>
      </c>
      <c r="AD7" s="234">
        <v>0.91</v>
      </c>
      <c r="AE7" s="221">
        <v>0.39626181967513618</v>
      </c>
      <c r="AF7" s="213">
        <v>0.29576229198958187</v>
      </c>
      <c r="AG7" s="213">
        <v>0.17243306060985036</v>
      </c>
      <c r="AH7" s="222">
        <v>0.57908644572105039</v>
      </c>
      <c r="AI7" s="221">
        <v>0.20566908371786422</v>
      </c>
      <c r="AJ7" s="213">
        <v>8.569545154911009E-3</v>
      </c>
      <c r="AK7" s="222">
        <v>7.514831905075807E-2</v>
      </c>
      <c r="AL7" s="232">
        <v>0.39773692504905672</v>
      </c>
      <c r="AM7" s="16">
        <v>0.43625142888247781</v>
      </c>
      <c r="AN7" s="12">
        <v>0.51762527220127696</v>
      </c>
      <c r="AO7" s="13">
        <v>0.54653976262828963</v>
      </c>
      <c r="AP7" s="228">
        <v>0.66159495934476009</v>
      </c>
      <c r="AQ7" s="25">
        <v>39.450283143220503</v>
      </c>
      <c r="AR7" s="25">
        <v>1.7897828424759725</v>
      </c>
      <c r="AS7" s="21">
        <v>1.9649020928084582</v>
      </c>
      <c r="AT7" s="228">
        <v>0.74404761904761907</v>
      </c>
      <c r="AU7" s="25">
        <v>2.4709302325581395</v>
      </c>
      <c r="AV7" s="25">
        <v>3.3173346438338038</v>
      </c>
      <c r="AW7" s="25">
        <v>1.0384615384615385</v>
      </c>
      <c r="AX7" s="21">
        <v>0</v>
      </c>
      <c r="AY7" s="20"/>
      <c r="AZ7" s="19"/>
      <c r="BA7" s="19"/>
      <c r="BB7" s="19"/>
      <c r="BC7" s="19"/>
      <c r="BD7" s="19"/>
      <c r="BE7" s="19"/>
      <c r="BF7" s="19"/>
      <c r="BG7" s="21"/>
      <c r="BH7" s="11"/>
      <c r="BI7" s="22"/>
      <c r="BJ7" s="23"/>
      <c r="BK7" s="24"/>
      <c r="BL7" s="22"/>
    </row>
    <row r="8" spans="2:64" x14ac:dyDescent="0.2">
      <c r="B8" s="10" t="s">
        <v>53</v>
      </c>
      <c r="C8" s="129" t="s">
        <v>154</v>
      </c>
      <c r="D8" s="217">
        <v>0.6254604341733967</v>
      </c>
      <c r="E8" s="12">
        <v>0.57243313276387231</v>
      </c>
      <c r="F8" s="12">
        <v>0.57771781577838599</v>
      </c>
      <c r="G8" s="13">
        <v>0.75958100508672599</v>
      </c>
      <c r="H8" s="219">
        <v>7.0000000000000007E-2</v>
      </c>
      <c r="I8" s="14">
        <v>0.23</v>
      </c>
      <c r="J8" s="14">
        <v>9.9822359125992258E-2</v>
      </c>
      <c r="K8" s="15">
        <v>0.08</v>
      </c>
      <c r="L8" s="221">
        <v>8.1968397815120636E-2</v>
      </c>
      <c r="M8" s="213">
        <v>0.1761967023274813</v>
      </c>
      <c r="N8" s="213">
        <v>9.380069642989948E-2</v>
      </c>
      <c r="O8" s="222">
        <v>5.1244018972762678E-2</v>
      </c>
      <c r="P8" s="217">
        <v>0.14937794104873775</v>
      </c>
      <c r="Q8" s="12">
        <v>6.1967644491496304E-2</v>
      </c>
      <c r="R8" s="12">
        <v>8.2246124565906076E-2</v>
      </c>
      <c r="S8" s="13">
        <v>0.34670418357108579</v>
      </c>
      <c r="T8" s="221">
        <v>0.28412776107954429</v>
      </c>
      <c r="U8" s="213">
        <v>2.7351397996489895E-3</v>
      </c>
      <c r="V8" s="222">
        <v>2.5304507689293351E-4</v>
      </c>
      <c r="W8" s="238">
        <v>33</v>
      </c>
      <c r="X8" s="17">
        <v>51</v>
      </c>
      <c r="Y8" s="17">
        <v>45</v>
      </c>
      <c r="Z8" s="18">
        <v>25</v>
      </c>
      <c r="AA8" s="233">
        <v>0.89800000000000002</v>
      </c>
      <c r="AB8" s="214">
        <v>0.84699999999999998</v>
      </c>
      <c r="AC8" s="214">
        <v>0.86699999999999999</v>
      </c>
      <c r="AD8" s="234">
        <v>0.95</v>
      </c>
      <c r="AE8" s="221">
        <v>0.27378295269079866</v>
      </c>
      <c r="AF8" s="213">
        <v>0.18320748321397404</v>
      </c>
      <c r="AG8" s="213">
        <v>0.12479441099693692</v>
      </c>
      <c r="AH8" s="222">
        <v>0.57296244948526587</v>
      </c>
      <c r="AI8" s="221">
        <v>4.2335766423357665E-2</v>
      </c>
      <c r="AJ8" s="213">
        <v>0</v>
      </c>
      <c r="AK8" s="222">
        <v>1.3138686131386862E-2</v>
      </c>
      <c r="AL8" s="232">
        <v>0.44078203156534046</v>
      </c>
      <c r="AM8" s="16">
        <v>0.28867251817675155</v>
      </c>
      <c r="AN8" s="12">
        <v>0.51842041302261199</v>
      </c>
      <c r="AO8" s="13">
        <v>0.48946472974741528</v>
      </c>
      <c r="AP8" s="228">
        <v>0.66402131342184711</v>
      </c>
      <c r="AQ8" s="25">
        <v>10.536804680600833</v>
      </c>
      <c r="AR8" s="25">
        <v>2.8065683669834898</v>
      </c>
      <c r="AS8" s="21">
        <v>7.0213933077345034</v>
      </c>
      <c r="AT8" s="228">
        <v>0.87420492569258124</v>
      </c>
      <c r="AU8" s="25">
        <v>2.0263424518743669</v>
      </c>
      <c r="AV8" s="25">
        <v>2.2143409228248569</v>
      </c>
      <c r="AW8" s="25">
        <v>0.24009603841536611</v>
      </c>
      <c r="AX8" s="21">
        <v>0.90702947845804993</v>
      </c>
      <c r="AY8" s="20"/>
      <c r="AZ8" s="19"/>
      <c r="BA8" s="19"/>
      <c r="BB8" s="19"/>
      <c r="BC8" s="19"/>
      <c r="BD8" s="19"/>
      <c r="BE8" s="19"/>
      <c r="BF8" s="19"/>
      <c r="BG8" s="21"/>
      <c r="BH8" s="11"/>
      <c r="BI8" s="22"/>
      <c r="BJ8" s="23"/>
      <c r="BK8" s="24"/>
      <c r="BL8" s="22"/>
    </row>
    <row r="9" spans="2:64" x14ac:dyDescent="0.2">
      <c r="B9" s="10" t="s">
        <v>54</v>
      </c>
      <c r="C9" s="129" t="s">
        <v>155</v>
      </c>
      <c r="D9" s="217">
        <v>0.70118420568572826</v>
      </c>
      <c r="E9" s="12">
        <v>0.54914696776925176</v>
      </c>
      <c r="F9" s="12">
        <v>0.56308724357117357</v>
      </c>
      <c r="G9" s="13">
        <v>0.70147226487084091</v>
      </c>
      <c r="H9" s="219">
        <v>0.12</v>
      </c>
      <c r="I9" s="14">
        <v>0.26</v>
      </c>
      <c r="J9" s="14">
        <v>0.19589284316592995</v>
      </c>
      <c r="K9" s="15">
        <v>0.12</v>
      </c>
      <c r="L9" s="221">
        <v>0.10300200676230115</v>
      </c>
      <c r="M9" s="213">
        <v>0.18926091449717211</v>
      </c>
      <c r="N9" s="213">
        <v>0.1405562640389727</v>
      </c>
      <c r="O9" s="222">
        <v>8.2502742863808806E-2</v>
      </c>
      <c r="P9" s="217">
        <v>0.24110647047640038</v>
      </c>
      <c r="Q9" s="12">
        <v>0.10116715599384227</v>
      </c>
      <c r="R9" s="12">
        <v>8.9618568934065196E-2</v>
      </c>
      <c r="S9" s="13">
        <v>0.29680527165366344</v>
      </c>
      <c r="T9" s="221">
        <v>0.22108989922024383</v>
      </c>
      <c r="U9" s="213">
        <v>3.2421144462115034E-3</v>
      </c>
      <c r="V9" s="222">
        <v>1.3848864724102183E-3</v>
      </c>
      <c r="W9" s="238">
        <v>8</v>
      </c>
      <c r="X9" s="17">
        <v>21</v>
      </c>
      <c r="Y9" s="17">
        <v>28</v>
      </c>
      <c r="Z9" s="18">
        <v>4</v>
      </c>
      <c r="AA9" s="233">
        <v>0.90600000000000014</v>
      </c>
      <c r="AB9" s="214">
        <v>0.78600000000000003</v>
      </c>
      <c r="AC9" s="214">
        <v>0.84699999999999998</v>
      </c>
      <c r="AD9" s="234">
        <v>0.95199999999999985</v>
      </c>
      <c r="AE9" s="221">
        <v>0.47907090703310501</v>
      </c>
      <c r="AF9" s="213">
        <v>0.30268969447186012</v>
      </c>
      <c r="AG9" s="213">
        <v>0.16482646222256458</v>
      </c>
      <c r="AH9" s="222">
        <v>0.56230954868631167</v>
      </c>
      <c r="AI9" s="221">
        <v>0.32014478282576136</v>
      </c>
      <c r="AJ9" s="213">
        <v>9.9850224663005499E-3</v>
      </c>
      <c r="AK9" s="222">
        <v>0.14266100848726909</v>
      </c>
      <c r="AL9" s="232">
        <v>0.42058141003983629</v>
      </c>
      <c r="AM9" s="16">
        <v>0.39120656929438818</v>
      </c>
      <c r="AN9" s="12">
        <v>0.59520404394539717</v>
      </c>
      <c r="AO9" s="13">
        <v>0.57425232491381251</v>
      </c>
      <c r="AP9" s="228">
        <v>0.42350592803321851</v>
      </c>
      <c r="AQ9" s="25">
        <v>26.451715475287298</v>
      </c>
      <c r="AR9" s="25">
        <v>0.7301556119183179</v>
      </c>
      <c r="AS9" s="21">
        <v>0.13089725388127763</v>
      </c>
      <c r="AT9" s="228">
        <v>0.8252852736095776</v>
      </c>
      <c r="AU9" s="25">
        <v>2.9569306090792313</v>
      </c>
      <c r="AV9" s="25">
        <v>3.5088958451100987</v>
      </c>
      <c r="AW9" s="25">
        <v>1.1075891272687219</v>
      </c>
      <c r="AX9" s="21">
        <v>0.28680611098992542</v>
      </c>
      <c r="AY9" s="20"/>
      <c r="AZ9" s="19"/>
      <c r="BA9" s="19"/>
      <c r="BB9" s="19"/>
      <c r="BC9" s="19"/>
      <c r="BD9" s="19"/>
      <c r="BE9" s="19"/>
      <c r="BF9" s="19"/>
      <c r="BG9" s="21"/>
      <c r="BH9" s="11"/>
      <c r="BI9" s="22"/>
      <c r="BJ9" s="23"/>
      <c r="BK9" s="24"/>
      <c r="BL9" s="22"/>
    </row>
    <row r="10" spans="2:64" x14ac:dyDescent="0.2">
      <c r="B10" s="10" t="s">
        <v>55</v>
      </c>
      <c r="C10" s="129" t="s">
        <v>156</v>
      </c>
      <c r="D10" s="217">
        <v>0.71439639344264516</v>
      </c>
      <c r="E10" s="12">
        <v>0.63021810282430835</v>
      </c>
      <c r="F10" s="12">
        <v>0.59217353208136558</v>
      </c>
      <c r="G10" s="13">
        <v>0.73447311733987319</v>
      </c>
      <c r="H10" s="219">
        <v>0.09</v>
      </c>
      <c r="I10" s="14">
        <v>0.25</v>
      </c>
      <c r="J10" s="14">
        <v>0.14379823796543006</v>
      </c>
      <c r="K10" s="15">
        <v>0.09</v>
      </c>
      <c r="L10" s="221" t="s">
        <v>215</v>
      </c>
      <c r="M10" s="213" t="s">
        <v>215</v>
      </c>
      <c r="N10" s="213" t="s">
        <v>215</v>
      </c>
      <c r="O10" s="222" t="s">
        <v>215</v>
      </c>
      <c r="P10" s="217">
        <v>0.20025936554619822</v>
      </c>
      <c r="Q10" s="12">
        <v>7.7820118227563628E-2</v>
      </c>
      <c r="R10" s="12">
        <v>0.10127769432524539</v>
      </c>
      <c r="S10" s="13">
        <v>0.26298222914631247</v>
      </c>
      <c r="T10" s="221">
        <v>0.19075291819746085</v>
      </c>
      <c r="U10" s="213">
        <v>7.7691972105774828E-4</v>
      </c>
      <c r="V10" s="222">
        <v>2.6499279170348325E-3</v>
      </c>
      <c r="W10" s="238">
        <v>12</v>
      </c>
      <c r="X10" s="17">
        <v>26</v>
      </c>
      <c r="Y10" s="17">
        <v>35</v>
      </c>
      <c r="Z10" s="18">
        <v>9</v>
      </c>
      <c r="AA10" s="233">
        <v>0.873</v>
      </c>
      <c r="AB10" s="214">
        <v>0.77</v>
      </c>
      <c r="AC10" s="214">
        <v>0.75099999999999989</v>
      </c>
      <c r="AD10" s="234">
        <v>0.93</v>
      </c>
      <c r="AE10" s="221">
        <v>0.52517740667521762</v>
      </c>
      <c r="AF10" s="213">
        <v>0.32339831232991145</v>
      </c>
      <c r="AG10" s="213">
        <v>0.21555494787848042</v>
      </c>
      <c r="AH10" s="222">
        <v>0.57539855072463764</v>
      </c>
      <c r="AI10" s="221">
        <v>0.35582329317269074</v>
      </c>
      <c r="AJ10" s="213">
        <v>3.2128514056224901E-3</v>
      </c>
      <c r="AK10" s="222">
        <v>0.11566265060240964</v>
      </c>
      <c r="AL10" s="232">
        <v>0.47360427508187597</v>
      </c>
      <c r="AM10" s="16">
        <v>0.45086227954467734</v>
      </c>
      <c r="AN10" s="12">
        <v>0.5543257519037994</v>
      </c>
      <c r="AO10" s="13">
        <v>0.57590768662036917</v>
      </c>
      <c r="AP10" s="228">
        <v>0.26245998592216163</v>
      </c>
      <c r="AQ10" s="25">
        <v>34.55810554187709</v>
      </c>
      <c r="AR10" s="25">
        <v>1.6653280560843555</v>
      </c>
      <c r="AS10" s="21">
        <v>3.2939774634654935</v>
      </c>
      <c r="AT10" s="228">
        <v>0.73597871868765241</v>
      </c>
      <c r="AU10" s="25">
        <v>2.7217419148254884</v>
      </c>
      <c r="AV10" s="25">
        <v>3.4804404550559567</v>
      </c>
      <c r="AW10" s="25">
        <v>1.3389099997449694</v>
      </c>
      <c r="AX10" s="21">
        <v>0.37185088779399461</v>
      </c>
      <c r="AY10" s="20"/>
      <c r="AZ10" s="19"/>
      <c r="BA10" s="19"/>
      <c r="BB10" s="19"/>
      <c r="BC10" s="19"/>
      <c r="BD10" s="19"/>
      <c r="BE10" s="19"/>
      <c r="BF10" s="19"/>
      <c r="BG10" s="21"/>
      <c r="BH10" s="11"/>
      <c r="BI10" s="22"/>
      <c r="BJ10" s="23"/>
      <c r="BK10" s="24"/>
      <c r="BL10" s="22"/>
    </row>
    <row r="11" spans="2:64" x14ac:dyDescent="0.2">
      <c r="B11" s="10" t="s">
        <v>56</v>
      </c>
      <c r="C11" s="129" t="s">
        <v>157</v>
      </c>
      <c r="D11" s="217">
        <v>0.70229131263779843</v>
      </c>
      <c r="E11" s="12">
        <v>0.48552685500465065</v>
      </c>
      <c r="F11" s="12">
        <v>0.54239927139564159</v>
      </c>
      <c r="G11" s="13">
        <v>0.73665828729726224</v>
      </c>
      <c r="H11" s="219">
        <v>7.0000000000000007E-2</v>
      </c>
      <c r="I11" s="14">
        <v>0.18</v>
      </c>
      <c r="J11" s="14">
        <v>0.20501608198010962</v>
      </c>
      <c r="K11" s="15">
        <v>0.08</v>
      </c>
      <c r="L11" s="221">
        <v>9.3384291012039322E-2</v>
      </c>
      <c r="M11" s="213">
        <v>0.14347192776627962</v>
      </c>
      <c r="N11" s="213">
        <v>0.15649862367242062</v>
      </c>
      <c r="O11" s="222">
        <v>7.8048005166532236E-2</v>
      </c>
      <c r="P11" s="217">
        <v>0.21949115366361421</v>
      </c>
      <c r="Q11" s="12">
        <v>0.1108102763792343</v>
      </c>
      <c r="R11" s="12">
        <v>7.8783782709295758E-2</v>
      </c>
      <c r="S11" s="13">
        <v>0.2538323572261918</v>
      </c>
      <c r="T11" s="221">
        <v>0.35745212962133721</v>
      </c>
      <c r="U11" s="213">
        <v>1.4349527420739045E-3</v>
      </c>
      <c r="V11" s="222">
        <v>7.2181537005604104E-4</v>
      </c>
      <c r="W11" s="238">
        <v>4</v>
      </c>
      <c r="X11" s="17">
        <v>16</v>
      </c>
      <c r="Y11" s="17">
        <v>29</v>
      </c>
      <c r="Z11" s="18" t="s">
        <v>215</v>
      </c>
      <c r="AA11" s="233">
        <v>0.93600000000000005</v>
      </c>
      <c r="AB11" s="214">
        <v>0.82</v>
      </c>
      <c r="AC11" s="214">
        <v>0.81299999999999994</v>
      </c>
      <c r="AD11" s="234">
        <v>0.95</v>
      </c>
      <c r="AE11" s="221">
        <v>0.47366348261545771</v>
      </c>
      <c r="AF11" s="213">
        <v>0.26810698043802078</v>
      </c>
      <c r="AG11" s="213">
        <v>0.20357193125127065</v>
      </c>
      <c r="AH11" s="222">
        <v>0.64682773521901393</v>
      </c>
      <c r="AI11" s="221">
        <v>0.38814993954050786</v>
      </c>
      <c r="AJ11" s="213">
        <v>1.6928657799274487E-2</v>
      </c>
      <c r="AK11" s="222">
        <v>0.11487303506650544</v>
      </c>
      <c r="AL11" s="232">
        <v>0.48774635397068805</v>
      </c>
      <c r="AM11" s="16">
        <v>0.52586587165173482</v>
      </c>
      <c r="AN11" s="12">
        <v>0.50052239458681536</v>
      </c>
      <c r="AO11" s="13">
        <v>0.62013663565180543</v>
      </c>
      <c r="AP11" s="228">
        <v>0.19141119633954543</v>
      </c>
      <c r="AQ11" s="25">
        <v>12.078718801570647</v>
      </c>
      <c r="AR11" s="25">
        <v>2.5295163612190565</v>
      </c>
      <c r="AS11" s="21">
        <v>0.5515660370775517</v>
      </c>
      <c r="AT11" s="228">
        <v>0.69648093841642233</v>
      </c>
      <c r="AU11" s="25">
        <v>2.5773195876288657</v>
      </c>
      <c r="AV11" s="25">
        <v>3.6559160419160479</v>
      </c>
      <c r="AW11" s="25">
        <v>1.2419274714356681</v>
      </c>
      <c r="AX11" s="21">
        <v>0.48355899419729209</v>
      </c>
      <c r="AY11" s="20"/>
      <c r="AZ11" s="19"/>
      <c r="BA11" s="19"/>
      <c r="BB11" s="19"/>
      <c r="BC11" s="19"/>
      <c r="BD11" s="19"/>
      <c r="BE11" s="19"/>
      <c r="BF11" s="19"/>
      <c r="BG11" s="21"/>
      <c r="BH11" s="11"/>
      <c r="BI11" s="22"/>
      <c r="BJ11" s="23"/>
      <c r="BK11" s="24"/>
      <c r="BL11" s="22"/>
    </row>
    <row r="12" spans="2:64" x14ac:dyDescent="0.2">
      <c r="B12" s="10" t="s">
        <v>57</v>
      </c>
      <c r="C12" s="129" t="s">
        <v>158</v>
      </c>
      <c r="D12" s="217">
        <v>0.70173230357019456</v>
      </c>
      <c r="E12" s="12">
        <v>0.62284151870781512</v>
      </c>
      <c r="F12" s="12">
        <v>0.61902334061401165</v>
      </c>
      <c r="G12" s="13">
        <v>0.75109126318294195</v>
      </c>
      <c r="H12" s="219">
        <v>0.05</v>
      </c>
      <c r="I12" s="14">
        <v>0.13</v>
      </c>
      <c r="J12" s="14">
        <v>0.1281482423847273</v>
      </c>
      <c r="K12" s="15">
        <v>7.0000000000000007E-2</v>
      </c>
      <c r="L12" s="221">
        <v>8.7579539677818868E-2</v>
      </c>
      <c r="M12" s="213">
        <v>0.11871666362853112</v>
      </c>
      <c r="N12" s="213">
        <v>0.11102739133925665</v>
      </c>
      <c r="O12" s="222">
        <v>6.6947037230289899E-2</v>
      </c>
      <c r="P12" s="217">
        <v>0.18510423285011673</v>
      </c>
      <c r="Q12" s="12">
        <v>0.14428468077410017</v>
      </c>
      <c r="R12" s="12">
        <v>7.4690048463379982E-2</v>
      </c>
      <c r="S12" s="13">
        <v>0.25113864537930358</v>
      </c>
      <c r="T12" s="221">
        <v>0.34720717696538339</v>
      </c>
      <c r="U12" s="213">
        <v>1.0505596894208994E-2</v>
      </c>
      <c r="V12" s="222">
        <v>1.0400672921384666E-3</v>
      </c>
      <c r="W12" s="238">
        <v>12</v>
      </c>
      <c r="X12" s="17">
        <v>25</v>
      </c>
      <c r="Y12" s="17">
        <v>36</v>
      </c>
      <c r="Z12" s="18" t="s">
        <v>215</v>
      </c>
      <c r="AA12" s="233">
        <v>0.91500000000000004</v>
      </c>
      <c r="AB12" s="214">
        <v>0.85199999999999998</v>
      </c>
      <c r="AC12" s="214">
        <v>0.82</v>
      </c>
      <c r="AD12" s="234">
        <v>0.95</v>
      </c>
      <c r="AE12" s="221">
        <v>0.39559388833850267</v>
      </c>
      <c r="AF12" s="213">
        <v>0.27269667988073687</v>
      </c>
      <c r="AG12" s="213">
        <v>0.22293945052013869</v>
      </c>
      <c r="AH12" s="222">
        <v>0.67501049707696781</v>
      </c>
      <c r="AI12" s="221">
        <v>0.1542056074766355</v>
      </c>
      <c r="AJ12" s="213">
        <v>1.8691588785046728E-2</v>
      </c>
      <c r="AK12" s="222">
        <v>5.6074766355140186E-2</v>
      </c>
      <c r="AL12" s="232">
        <v>0.47308741259360071</v>
      </c>
      <c r="AM12" s="16">
        <v>0.53792126364020021</v>
      </c>
      <c r="AN12" s="12">
        <v>0.50574164541933475</v>
      </c>
      <c r="AO12" s="13">
        <v>0.47066457710955484</v>
      </c>
      <c r="AP12" s="228">
        <v>0.44030777825975376</v>
      </c>
      <c r="AQ12" s="25">
        <v>6.6184397938445683</v>
      </c>
      <c r="AR12" s="25">
        <v>3.0467816509154506</v>
      </c>
      <c r="AS12" s="21">
        <v>0.3714438890670444</v>
      </c>
      <c r="AT12" s="228">
        <v>0.61016949152542377</v>
      </c>
      <c r="AU12" s="25">
        <v>2.4644549763033177</v>
      </c>
      <c r="AV12" s="25">
        <v>3.9329571541864929</v>
      </c>
      <c r="AW12" s="25">
        <v>0.38834951456310685</v>
      </c>
      <c r="AX12" s="21">
        <v>0</v>
      </c>
      <c r="AY12" s="20"/>
      <c r="AZ12" s="19"/>
      <c r="BA12" s="19"/>
      <c r="BB12" s="19"/>
      <c r="BC12" s="19"/>
      <c r="BD12" s="19"/>
      <c r="BE12" s="19"/>
      <c r="BF12" s="19"/>
      <c r="BG12" s="21"/>
      <c r="BH12" s="11"/>
      <c r="BI12" s="22"/>
      <c r="BJ12" s="23"/>
      <c r="BK12" s="24"/>
      <c r="BL12" s="22"/>
    </row>
    <row r="13" spans="2:64" x14ac:dyDescent="0.2">
      <c r="B13" s="10" t="s">
        <v>58</v>
      </c>
      <c r="C13" s="129" t="s">
        <v>159</v>
      </c>
      <c r="D13" s="217">
        <v>0.64618276211861958</v>
      </c>
      <c r="E13" s="12">
        <v>0.58631657906752754</v>
      </c>
      <c r="F13" s="12">
        <v>0.57476784432942729</v>
      </c>
      <c r="G13" s="13">
        <v>0.6907683039049779</v>
      </c>
      <c r="H13" s="219">
        <v>0.08</v>
      </c>
      <c r="I13" s="14">
        <v>0.21</v>
      </c>
      <c r="J13" s="14">
        <v>0.17430856964907843</v>
      </c>
      <c r="K13" s="15">
        <v>0.08</v>
      </c>
      <c r="L13" s="221">
        <v>7.6769259550187263E-2</v>
      </c>
      <c r="M13" s="213">
        <v>0.12507984889618526</v>
      </c>
      <c r="N13" s="213">
        <v>9.228353882799753E-2</v>
      </c>
      <c r="O13" s="222">
        <v>5.7756923242892021E-2</v>
      </c>
      <c r="P13" s="217">
        <v>0.18484922587985639</v>
      </c>
      <c r="Q13" s="12">
        <v>7.9624294653062019E-2</v>
      </c>
      <c r="R13" s="12">
        <v>0.12341995945810987</v>
      </c>
      <c r="S13" s="13">
        <v>0.24403879306130827</v>
      </c>
      <c r="T13" s="221">
        <v>0.17131755888422498</v>
      </c>
      <c r="U13" s="213">
        <v>2.6921860269124395E-2</v>
      </c>
      <c r="V13" s="222">
        <v>6.3125087421637082E-4</v>
      </c>
      <c r="W13" s="238">
        <v>17</v>
      </c>
      <c r="X13" s="17">
        <v>30</v>
      </c>
      <c r="Y13" s="17">
        <v>22</v>
      </c>
      <c r="Z13" s="18">
        <v>5</v>
      </c>
      <c r="AA13" s="233">
        <v>0.90600000000000014</v>
      </c>
      <c r="AB13" s="214">
        <v>0.82099999999999995</v>
      </c>
      <c r="AC13" s="214">
        <v>0.8590000000000001</v>
      </c>
      <c r="AD13" s="234">
        <v>0.96299999999999997</v>
      </c>
      <c r="AE13" s="221">
        <v>0.38148058232392007</v>
      </c>
      <c r="AF13" s="213">
        <v>0.23283673888414283</v>
      </c>
      <c r="AG13" s="213">
        <v>0.2889070543269337</v>
      </c>
      <c r="AH13" s="222">
        <v>0.53762338242417762</v>
      </c>
      <c r="AI13" s="221">
        <v>0.13212063188128292</v>
      </c>
      <c r="AJ13" s="213">
        <v>8.3772139779798947E-3</v>
      </c>
      <c r="AK13" s="222">
        <v>0.11775969363331738</v>
      </c>
      <c r="AL13" s="232">
        <v>0.39100624164572489</v>
      </c>
      <c r="AM13" s="16">
        <v>0.44371027018350784</v>
      </c>
      <c r="AN13" s="12">
        <v>0.52790747028862484</v>
      </c>
      <c r="AO13" s="13">
        <v>0.54321039956462092</v>
      </c>
      <c r="AP13" s="228">
        <v>0.55453079194910282</v>
      </c>
      <c r="AQ13" s="25">
        <v>8.2427087720067362</v>
      </c>
      <c r="AR13" s="25">
        <v>0.66631145337191555</v>
      </c>
      <c r="AS13" s="21">
        <v>0.10987207960012423</v>
      </c>
      <c r="AT13" s="228">
        <v>0.85678542518633771</v>
      </c>
      <c r="AU13" s="25">
        <v>2.1788310339712211</v>
      </c>
      <c r="AV13" s="25">
        <v>2.5589265334749238</v>
      </c>
      <c r="AW13" s="25">
        <v>0.5477388654958748</v>
      </c>
      <c r="AX13" s="21">
        <v>0.38146099561319852</v>
      </c>
      <c r="AY13" s="20"/>
      <c r="AZ13" s="19"/>
      <c r="BA13" s="19"/>
      <c r="BB13" s="19"/>
      <c r="BC13" s="19"/>
      <c r="BD13" s="19"/>
      <c r="BE13" s="19"/>
      <c r="BF13" s="19"/>
      <c r="BG13" s="21"/>
      <c r="BH13" s="11"/>
      <c r="BI13" s="22"/>
      <c r="BJ13" s="23"/>
      <c r="BK13" s="24"/>
      <c r="BL13" s="22"/>
    </row>
    <row r="14" spans="2:64" x14ac:dyDescent="0.2">
      <c r="B14" s="10" t="s">
        <v>59</v>
      </c>
      <c r="C14" s="129" t="s">
        <v>160</v>
      </c>
      <c r="D14" s="217">
        <v>0.647421682663472</v>
      </c>
      <c r="E14" s="12">
        <v>0.56109522021995129</v>
      </c>
      <c r="F14" s="12">
        <v>0.5820094127263884</v>
      </c>
      <c r="G14" s="13">
        <v>0.74142410899769851</v>
      </c>
      <c r="H14" s="219">
        <v>7.0000000000000007E-2</v>
      </c>
      <c r="I14" s="14">
        <v>0.18</v>
      </c>
      <c r="J14" s="14">
        <v>0.13176274559289142</v>
      </c>
      <c r="K14" s="15">
        <v>7.0000000000000007E-2</v>
      </c>
      <c r="L14" s="221">
        <v>7.5349035904127309E-2</v>
      </c>
      <c r="M14" s="213">
        <v>0.22037040901693183</v>
      </c>
      <c r="N14" s="213">
        <v>9.0752862617880625E-2</v>
      </c>
      <c r="O14" s="222">
        <v>5.7001523657065539E-2</v>
      </c>
      <c r="P14" s="217">
        <v>0.20351096981346237</v>
      </c>
      <c r="Q14" s="12">
        <v>0.10019383919888558</v>
      </c>
      <c r="R14" s="12">
        <v>0.12041324282807928</v>
      </c>
      <c r="S14" s="13">
        <v>0.28257008423611041</v>
      </c>
      <c r="T14" s="221">
        <v>0.21785991024689566</v>
      </c>
      <c r="U14" s="213">
        <v>2.1656057687907505E-2</v>
      </c>
      <c r="V14" s="222">
        <v>6.7813459384282967E-4</v>
      </c>
      <c r="W14" s="238">
        <v>20</v>
      </c>
      <c r="X14" s="17">
        <v>31</v>
      </c>
      <c r="Y14" s="17">
        <v>40</v>
      </c>
      <c r="Z14" s="18">
        <v>8</v>
      </c>
      <c r="AA14" s="233">
        <v>0.87400000000000011</v>
      </c>
      <c r="AB14" s="214">
        <v>0.82199999999999984</v>
      </c>
      <c r="AC14" s="214">
        <v>0.77800000000000002</v>
      </c>
      <c r="AD14" s="234" t="s">
        <v>215</v>
      </c>
      <c r="AE14" s="221">
        <v>0.38326136240269237</v>
      </c>
      <c r="AF14" s="213">
        <v>0.28082892126442949</v>
      </c>
      <c r="AG14" s="213">
        <v>0.21548862513502359</v>
      </c>
      <c r="AH14" s="222">
        <v>0.57553455610366688</v>
      </c>
      <c r="AI14" s="221">
        <v>0.11518858307849134</v>
      </c>
      <c r="AJ14" s="213">
        <v>5.0968399592252805E-3</v>
      </c>
      <c r="AK14" s="222">
        <v>5.7594291539245668E-2</v>
      </c>
      <c r="AL14" s="232">
        <v>0.48521079788462834</v>
      </c>
      <c r="AM14" s="16">
        <v>0.4339957815333666</v>
      </c>
      <c r="AN14" s="12">
        <v>0.59257940886816407</v>
      </c>
      <c r="AO14" s="13">
        <v>0.60642521059027599</v>
      </c>
      <c r="AP14" s="228">
        <v>0.63075024430663695</v>
      </c>
      <c r="AQ14" s="25">
        <v>2.736808791956622</v>
      </c>
      <c r="AR14" s="25">
        <v>1.7837278823245093</v>
      </c>
      <c r="AS14" s="21">
        <v>0.80242104228053579</v>
      </c>
      <c r="AT14" s="228">
        <v>0.77958894401133949</v>
      </c>
      <c r="AU14" s="25">
        <v>1.3687043444828912</v>
      </c>
      <c r="AV14" s="25">
        <v>1.7646183366039172</v>
      </c>
      <c r="AW14" s="25">
        <v>0.61085972850678727</v>
      </c>
      <c r="AX14" s="21">
        <v>0.26737967914438504</v>
      </c>
      <c r="AY14" s="20"/>
      <c r="AZ14" s="19"/>
      <c r="BA14" s="19"/>
      <c r="BB14" s="19"/>
      <c r="BC14" s="19"/>
      <c r="BD14" s="19"/>
      <c r="BE14" s="19"/>
      <c r="BF14" s="19"/>
      <c r="BG14" s="21"/>
      <c r="BH14" s="11"/>
      <c r="BI14" s="22"/>
      <c r="BJ14" s="23"/>
      <c r="BK14" s="24"/>
      <c r="BL14" s="22"/>
    </row>
    <row r="15" spans="2:64" x14ac:dyDescent="0.2">
      <c r="B15" s="10" t="s">
        <v>60</v>
      </c>
      <c r="C15" s="129" t="s">
        <v>161</v>
      </c>
      <c r="D15" s="217">
        <v>0.74948283096484969</v>
      </c>
      <c r="E15" s="12">
        <v>0.77534277141336783</v>
      </c>
      <c r="F15" s="12">
        <v>0.58916550699275794</v>
      </c>
      <c r="G15" s="13">
        <v>0.67732535521768722</v>
      </c>
      <c r="H15" s="219">
        <v>0.15</v>
      </c>
      <c r="I15" s="14">
        <v>0.31</v>
      </c>
      <c r="J15" s="14">
        <v>0.23623910327146011</v>
      </c>
      <c r="K15" s="15">
        <v>7.0000000000000007E-2</v>
      </c>
      <c r="L15" s="221">
        <v>0.131251102475476</v>
      </c>
      <c r="M15" s="213">
        <v>0.32311675538716594</v>
      </c>
      <c r="N15" s="213">
        <v>0.17532595540287105</v>
      </c>
      <c r="O15" s="222">
        <v>0.1050090848727086</v>
      </c>
      <c r="P15" s="217">
        <v>0.17495291141471367</v>
      </c>
      <c r="Q15" s="12">
        <v>4.6426330775541723E-2</v>
      </c>
      <c r="R15" s="12">
        <v>8.6906101845219824E-2</v>
      </c>
      <c r="S15" s="13">
        <v>0.21600895467723449</v>
      </c>
      <c r="T15" s="221">
        <v>8.695710704575263E-2</v>
      </c>
      <c r="U15" s="213">
        <v>1.5283957517026438E-3</v>
      </c>
      <c r="V15" s="222">
        <v>1.1000246804292355E-2</v>
      </c>
      <c r="W15" s="238">
        <v>17</v>
      </c>
      <c r="X15" s="17" t="s">
        <v>215</v>
      </c>
      <c r="Y15" s="17">
        <v>32</v>
      </c>
      <c r="Z15" s="18">
        <v>21</v>
      </c>
      <c r="AA15" s="233">
        <v>0.87</v>
      </c>
      <c r="AB15" s="214">
        <v>0.85</v>
      </c>
      <c r="AC15" s="214">
        <v>0.83</v>
      </c>
      <c r="AD15" s="234">
        <v>0.94</v>
      </c>
      <c r="AE15" s="221">
        <v>0.47484627569878551</v>
      </c>
      <c r="AF15" s="213">
        <v>0.31765276430649853</v>
      </c>
      <c r="AG15" s="213">
        <v>0.2681318158007524</v>
      </c>
      <c r="AH15" s="222">
        <v>0.37748643099925389</v>
      </c>
      <c r="AI15" s="221">
        <v>0.20440251572327045</v>
      </c>
      <c r="AJ15" s="213">
        <v>1.5723270440251572E-2</v>
      </c>
      <c r="AK15" s="222">
        <v>0.13207547169811321</v>
      </c>
      <c r="AL15" s="232">
        <v>0.38762075055349743</v>
      </c>
      <c r="AM15" s="16">
        <v>0.28478355291733026</v>
      </c>
      <c r="AN15" s="12">
        <v>0.51994952078856715</v>
      </c>
      <c r="AO15" s="13">
        <v>0.57941823404382276</v>
      </c>
      <c r="AP15" s="228">
        <v>1.5125937064199437</v>
      </c>
      <c r="AQ15" s="25">
        <v>63.414583983189999</v>
      </c>
      <c r="AR15" s="25">
        <v>0.57162762449991333</v>
      </c>
      <c r="AS15" s="21">
        <v>0.36458259225879852</v>
      </c>
      <c r="AT15" s="228">
        <v>0.89186176142697882</v>
      </c>
      <c r="AU15" s="25">
        <v>3.9525691699604746</v>
      </c>
      <c r="AV15" s="25">
        <v>3.5924144078255704</v>
      </c>
      <c r="AW15" s="25">
        <v>0.80515297906602257</v>
      </c>
      <c r="AX15" s="21">
        <v>0.66610148964514959</v>
      </c>
      <c r="AY15" s="20"/>
      <c r="AZ15" s="19"/>
      <c r="BA15" s="19"/>
      <c r="BB15" s="19"/>
      <c r="BC15" s="19"/>
      <c r="BD15" s="19"/>
      <c r="BE15" s="19"/>
      <c r="BF15" s="19"/>
      <c r="BG15" s="21"/>
      <c r="BH15" s="11"/>
      <c r="BI15" s="22"/>
      <c r="BJ15" s="23"/>
      <c r="BK15" s="24"/>
      <c r="BL15" s="22"/>
    </row>
    <row r="16" spans="2:64" x14ac:dyDescent="0.2">
      <c r="B16" s="10" t="s">
        <v>61</v>
      </c>
      <c r="C16" s="129" t="s">
        <v>162</v>
      </c>
      <c r="D16" s="217">
        <v>0.66965772736169749</v>
      </c>
      <c r="E16" s="12">
        <v>0.68474357200000013</v>
      </c>
      <c r="F16" s="12">
        <v>0.56390526644804173</v>
      </c>
      <c r="G16" s="13">
        <v>0.71598862952235476</v>
      </c>
      <c r="H16" s="219">
        <v>7.0000000000000007E-2</v>
      </c>
      <c r="I16" s="14">
        <v>0.18</v>
      </c>
      <c r="J16" s="14">
        <v>0.13828159214161465</v>
      </c>
      <c r="K16" s="15">
        <v>0.06</v>
      </c>
      <c r="L16" s="221">
        <v>6.6381848038906802E-2</v>
      </c>
      <c r="M16" s="213">
        <v>0.1450262317227734</v>
      </c>
      <c r="N16" s="213">
        <v>8.2297810117802489E-2</v>
      </c>
      <c r="O16" s="222">
        <v>4.9491616952900275E-2</v>
      </c>
      <c r="P16" s="217">
        <v>0.14744903784982955</v>
      </c>
      <c r="Q16" s="12">
        <v>5.3530274460507024E-2</v>
      </c>
      <c r="R16" s="12">
        <v>7.7882003463010913E-2</v>
      </c>
      <c r="S16" s="13">
        <v>0.25231741281123998</v>
      </c>
      <c r="T16" s="221">
        <v>0.12726053894819034</v>
      </c>
      <c r="U16" s="213">
        <v>2.5412374335631448E-5</v>
      </c>
      <c r="V16" s="222">
        <v>3.1265679393557583E-3</v>
      </c>
      <c r="W16" s="238">
        <v>19</v>
      </c>
      <c r="X16" s="17">
        <v>21</v>
      </c>
      <c r="Y16" s="17">
        <v>39</v>
      </c>
      <c r="Z16" s="18">
        <v>18</v>
      </c>
      <c r="AA16" s="233">
        <v>0.81899999999999995</v>
      </c>
      <c r="AB16" s="214">
        <v>0.69</v>
      </c>
      <c r="AC16" s="214">
        <v>0.73099999999999998</v>
      </c>
      <c r="AD16" s="234">
        <v>0.85</v>
      </c>
      <c r="AE16" s="221">
        <v>0.34357885356477552</v>
      </c>
      <c r="AF16" s="213">
        <v>0.25248843403897381</v>
      </c>
      <c r="AG16" s="213">
        <v>0.14736971841197111</v>
      </c>
      <c r="AH16" s="222">
        <v>0.55093040765838441</v>
      </c>
      <c r="AI16" s="221">
        <v>0.26845637583892618</v>
      </c>
      <c r="AJ16" s="213">
        <v>0</v>
      </c>
      <c r="AK16" s="222">
        <v>9.3959731543624164E-2</v>
      </c>
      <c r="AL16" s="232">
        <v>0.50332633719570874</v>
      </c>
      <c r="AM16" s="16">
        <v>0.34915147705845379</v>
      </c>
      <c r="AN16" s="12">
        <v>0.57116646280440342</v>
      </c>
      <c r="AO16" s="13">
        <v>0.53240221141455712</v>
      </c>
      <c r="AP16" s="228">
        <v>0.55444514601223516</v>
      </c>
      <c r="AQ16" s="25">
        <v>452.94943820224717</v>
      </c>
      <c r="AR16" s="25">
        <v>4.0674880908338302</v>
      </c>
      <c r="AS16" s="21">
        <v>13.838558730199596</v>
      </c>
      <c r="AT16" s="228">
        <v>0.92475830180748197</v>
      </c>
      <c r="AU16" s="25">
        <v>2.666666666666667</v>
      </c>
      <c r="AV16" s="25">
        <v>1.7837771697359119</v>
      </c>
      <c r="AW16" s="25">
        <v>0.88888888888888884</v>
      </c>
      <c r="AX16" s="21">
        <v>1.0256410256410258</v>
      </c>
      <c r="AY16" s="20"/>
      <c r="AZ16" s="19"/>
      <c r="BA16" s="19"/>
      <c r="BB16" s="19"/>
      <c r="BC16" s="19"/>
      <c r="BD16" s="19"/>
      <c r="BE16" s="19"/>
      <c r="BF16" s="19"/>
      <c r="BG16" s="21"/>
      <c r="BH16" s="11"/>
      <c r="BI16" s="22"/>
      <c r="BJ16" s="23"/>
      <c r="BK16" s="24"/>
      <c r="BL16" s="22"/>
    </row>
    <row r="17" spans="2:64" x14ac:dyDescent="0.2">
      <c r="B17" s="10" t="s">
        <v>62</v>
      </c>
      <c r="C17" s="129" t="s">
        <v>163</v>
      </c>
      <c r="D17" s="217">
        <v>0.69999718588070259</v>
      </c>
      <c r="E17" s="12">
        <v>0.5748151778914159</v>
      </c>
      <c r="F17" s="12">
        <v>0.56107966162659895</v>
      </c>
      <c r="G17" s="13">
        <v>0.75499761268195453</v>
      </c>
      <c r="H17" s="219">
        <v>0.06</v>
      </c>
      <c r="I17" s="14">
        <v>0.23</v>
      </c>
      <c r="J17" s="14">
        <v>0.11941021588219408</v>
      </c>
      <c r="K17" s="15">
        <v>0.08</v>
      </c>
      <c r="L17" s="221">
        <v>0.12235884128653422</v>
      </c>
      <c r="M17" s="213">
        <v>0.21570532705682804</v>
      </c>
      <c r="N17" s="213">
        <v>0.14067903254083008</v>
      </c>
      <c r="O17" s="222">
        <v>7.752127439766307E-2</v>
      </c>
      <c r="P17" s="217">
        <v>0.20925832919725151</v>
      </c>
      <c r="Q17" s="12">
        <v>7.5880812243462714E-2</v>
      </c>
      <c r="R17" s="12">
        <v>9.9803143358887375E-2</v>
      </c>
      <c r="S17" s="13">
        <v>0.29849523774238029</v>
      </c>
      <c r="T17" s="221">
        <v>0.40086937987093857</v>
      </c>
      <c r="U17" s="213">
        <v>3.7042170536742295E-4</v>
      </c>
      <c r="V17" s="222">
        <v>3.6585103818325684E-4</v>
      </c>
      <c r="W17" s="238">
        <v>13</v>
      </c>
      <c r="X17" s="17">
        <v>40</v>
      </c>
      <c r="Y17" s="17">
        <v>30</v>
      </c>
      <c r="Z17" s="18">
        <v>4</v>
      </c>
      <c r="AA17" s="233">
        <v>0.90500000000000003</v>
      </c>
      <c r="AB17" s="214">
        <v>0.79500000000000004</v>
      </c>
      <c r="AC17" s="214">
        <v>0.85099999999999998</v>
      </c>
      <c r="AD17" s="234">
        <v>0.95700000000000007</v>
      </c>
      <c r="AE17" s="221">
        <v>0.41833012638347966</v>
      </c>
      <c r="AF17" s="213">
        <v>0.24095973611508473</v>
      </c>
      <c r="AG17" s="213">
        <v>0.19265394633756139</v>
      </c>
      <c r="AH17" s="222">
        <v>0.68443598904923209</v>
      </c>
      <c r="AI17" s="221">
        <v>0.33013128402177394</v>
      </c>
      <c r="AJ17" s="213">
        <v>5.763688760806916E-3</v>
      </c>
      <c r="AK17" s="222">
        <v>0.11623439000960614</v>
      </c>
      <c r="AL17" s="232">
        <v>0.4781692893712467</v>
      </c>
      <c r="AM17" s="16">
        <v>0.34257574114422612</v>
      </c>
      <c r="AN17" s="12">
        <v>0.60259642713571382</v>
      </c>
      <c r="AO17" s="13">
        <v>0.59286203875966936</v>
      </c>
      <c r="AP17" s="228">
        <v>0.19590653114982365</v>
      </c>
      <c r="AQ17" s="25">
        <v>6.5958682377708984</v>
      </c>
      <c r="AR17" s="25">
        <v>0.88668502559565721</v>
      </c>
      <c r="AS17" s="21">
        <v>0.24122352281904944</v>
      </c>
      <c r="AT17" s="228">
        <v>0.52910052910052918</v>
      </c>
      <c r="AU17" s="25">
        <v>3.9987789987789988</v>
      </c>
      <c r="AV17" s="25">
        <v>7.0682049344113471</v>
      </c>
      <c r="AW17" s="25">
        <v>0.7116977225672878</v>
      </c>
      <c r="AX17" s="21">
        <v>6.6137566137566134E-2</v>
      </c>
      <c r="AY17" s="20"/>
      <c r="AZ17" s="19"/>
      <c r="BA17" s="19"/>
      <c r="BB17" s="19"/>
      <c r="BC17" s="19"/>
      <c r="BD17" s="19"/>
      <c r="BE17" s="19"/>
      <c r="BF17" s="19"/>
      <c r="BG17" s="21"/>
      <c r="BH17" s="11"/>
      <c r="BI17" s="22"/>
      <c r="BJ17" s="23"/>
      <c r="BK17" s="24"/>
      <c r="BL17" s="22"/>
    </row>
    <row r="18" spans="2:64" x14ac:dyDescent="0.2">
      <c r="B18" s="10" t="s">
        <v>63</v>
      </c>
      <c r="C18" s="129" t="s">
        <v>164</v>
      </c>
      <c r="D18" s="217">
        <v>0.64952551291623628</v>
      </c>
      <c r="E18" s="12">
        <v>0.58176419826224901</v>
      </c>
      <c r="F18" s="12">
        <v>0.60329171210711252</v>
      </c>
      <c r="G18" s="13">
        <v>0.69885108267686236</v>
      </c>
      <c r="H18" s="219">
        <v>0.06</v>
      </c>
      <c r="I18" s="14">
        <v>0.25</v>
      </c>
      <c r="J18" s="14">
        <v>0.10637823010628318</v>
      </c>
      <c r="K18" s="15">
        <v>0.1</v>
      </c>
      <c r="L18" s="221" t="s">
        <v>215</v>
      </c>
      <c r="M18" s="213" t="s">
        <v>215</v>
      </c>
      <c r="N18" s="213" t="s">
        <v>215</v>
      </c>
      <c r="O18" s="222" t="s">
        <v>215</v>
      </c>
      <c r="P18" s="217">
        <v>0.15841265035040258</v>
      </c>
      <c r="Q18" s="12">
        <v>6.9681562108001527E-2</v>
      </c>
      <c r="R18" s="12">
        <v>0.10295988032309619</v>
      </c>
      <c r="S18" s="13">
        <v>0.29057047706561628</v>
      </c>
      <c r="T18" s="221">
        <v>0.36285669166596063</v>
      </c>
      <c r="U18" s="213">
        <v>4.6184719865704086E-3</v>
      </c>
      <c r="V18" s="222">
        <v>6.2225674422370855E-4</v>
      </c>
      <c r="W18" s="238">
        <v>23</v>
      </c>
      <c r="X18" s="17">
        <v>41</v>
      </c>
      <c r="Y18" s="17">
        <v>38</v>
      </c>
      <c r="Z18" s="18">
        <v>10</v>
      </c>
      <c r="AA18" s="233">
        <v>0.89400000000000002</v>
      </c>
      <c r="AB18" s="214">
        <v>0.80100000000000005</v>
      </c>
      <c r="AC18" s="214">
        <v>0.84699999999999998</v>
      </c>
      <c r="AD18" s="234">
        <v>0.95</v>
      </c>
      <c r="AE18" s="221">
        <v>0.30535500845870112</v>
      </c>
      <c r="AF18" s="213">
        <v>0.21921420167034203</v>
      </c>
      <c r="AG18" s="213">
        <v>0.19287700107208403</v>
      </c>
      <c r="AH18" s="222">
        <v>0.54904352231468534</v>
      </c>
      <c r="AI18" s="221">
        <v>0.1028533510285335</v>
      </c>
      <c r="AJ18" s="213">
        <v>7.2992700729927005E-3</v>
      </c>
      <c r="AK18" s="222">
        <v>5.4412740544127404E-2</v>
      </c>
      <c r="AL18" s="232">
        <v>0.48095535006394496</v>
      </c>
      <c r="AM18" s="16">
        <v>0.40180797630548898</v>
      </c>
      <c r="AN18" s="12">
        <v>0.54779311307383682</v>
      </c>
      <c r="AO18" s="13">
        <v>0.59334414159209159</v>
      </c>
      <c r="AP18" s="228">
        <v>0.35734356366451042</v>
      </c>
      <c r="AQ18" s="25">
        <v>13.253419213569817</v>
      </c>
      <c r="AR18" s="25">
        <v>2.5723590067209106</v>
      </c>
      <c r="AS18" s="21">
        <v>1.3569943808096323</v>
      </c>
      <c r="AT18" s="228">
        <v>0.78557961492315598</v>
      </c>
      <c r="AU18" s="25">
        <v>3.344481605351171</v>
      </c>
      <c r="AV18" s="25">
        <v>4.0895005204991088</v>
      </c>
      <c r="AW18" s="25">
        <v>0.55741360089186176</v>
      </c>
      <c r="AX18" s="21">
        <v>0.21739130434782608</v>
      </c>
      <c r="AY18" s="20"/>
      <c r="AZ18" s="19"/>
      <c r="BA18" s="19"/>
      <c r="BB18" s="19"/>
      <c r="BC18" s="19"/>
      <c r="BD18" s="19"/>
      <c r="BE18" s="19"/>
      <c r="BF18" s="19"/>
      <c r="BG18" s="21"/>
      <c r="BH18" s="11"/>
      <c r="BI18" s="22"/>
      <c r="BJ18" s="23"/>
      <c r="BK18" s="24"/>
      <c r="BL18" s="22"/>
    </row>
    <row r="19" spans="2:64" x14ac:dyDescent="0.2">
      <c r="B19" s="10" t="s">
        <v>64</v>
      </c>
      <c r="C19" s="129" t="s">
        <v>165</v>
      </c>
      <c r="D19" s="217">
        <v>0.69095081186723273</v>
      </c>
      <c r="E19" s="12">
        <v>0.51324860492430413</v>
      </c>
      <c r="F19" s="12">
        <v>0.6715919541229165</v>
      </c>
      <c r="G19" s="13">
        <v>0.69019595011361901</v>
      </c>
      <c r="H19" s="219">
        <v>7.0000000000000007E-2</v>
      </c>
      <c r="I19" s="14">
        <v>0.34</v>
      </c>
      <c r="J19" s="14">
        <v>0.11518955068084914</v>
      </c>
      <c r="K19" s="15">
        <v>0.1</v>
      </c>
      <c r="L19" s="221">
        <v>9.2023786665765064E-2</v>
      </c>
      <c r="M19" s="213">
        <v>0.16909390991116291</v>
      </c>
      <c r="N19" s="213">
        <v>0.12326883867943936</v>
      </c>
      <c r="O19" s="222">
        <v>7.6393973415059088E-2</v>
      </c>
      <c r="P19" s="217">
        <v>0.16710687482251502</v>
      </c>
      <c r="Q19" s="12">
        <v>4.4693249285347791E-2</v>
      </c>
      <c r="R19" s="12">
        <v>8.8045420219917847E-2</v>
      </c>
      <c r="S19" s="13">
        <v>0.2482562645311289</v>
      </c>
      <c r="T19" s="221">
        <v>0.51328869435649094</v>
      </c>
      <c r="U19" s="213">
        <v>7.5431489414540265E-4</v>
      </c>
      <c r="V19" s="222">
        <v>2.4509219593965359E-4</v>
      </c>
      <c r="W19" s="238">
        <v>15</v>
      </c>
      <c r="X19" s="17">
        <v>44</v>
      </c>
      <c r="Y19" s="17">
        <v>41</v>
      </c>
      <c r="Z19" s="18">
        <v>12</v>
      </c>
      <c r="AA19" s="233">
        <v>0.92700000000000005</v>
      </c>
      <c r="AB19" s="214">
        <v>0.77</v>
      </c>
      <c r="AC19" s="214">
        <v>0.80200000000000005</v>
      </c>
      <c r="AD19" s="234">
        <v>0.93</v>
      </c>
      <c r="AE19" s="221">
        <v>0.33290048660350113</v>
      </c>
      <c r="AF19" s="213">
        <v>0.15401992759043714</v>
      </c>
      <c r="AG19" s="213">
        <v>0.15748585024694473</v>
      </c>
      <c r="AH19" s="222">
        <v>0.57587001523258996</v>
      </c>
      <c r="AI19" s="221">
        <v>0.51636363636363636</v>
      </c>
      <c r="AJ19" s="213">
        <v>0</v>
      </c>
      <c r="AK19" s="222">
        <v>3.5151515151515149E-2</v>
      </c>
      <c r="AL19" s="232">
        <v>0.50018510885682754</v>
      </c>
      <c r="AM19" s="16">
        <v>0.35604339221578829</v>
      </c>
      <c r="AN19" s="12">
        <v>0.54470189527195034</v>
      </c>
      <c r="AO19" s="13">
        <v>0.49603461637819685</v>
      </c>
      <c r="AP19" s="228">
        <v>0.2470305954233902</v>
      </c>
      <c r="AQ19" s="25">
        <v>51.943196660336909</v>
      </c>
      <c r="AR19" s="25">
        <v>4.3817515186209235</v>
      </c>
      <c r="AS19" s="21" t="s">
        <v>215</v>
      </c>
      <c r="AT19" s="228">
        <v>0.85366985246357996</v>
      </c>
      <c r="AU19" s="25">
        <v>4.2735042735042743</v>
      </c>
      <c r="AV19" s="25">
        <v>4.4348710303952119</v>
      </c>
      <c r="AW19" s="25">
        <v>0.67873303167420818</v>
      </c>
      <c r="AX19" s="21">
        <v>0</v>
      </c>
      <c r="AY19" s="20"/>
      <c r="AZ19" s="19"/>
      <c r="BA19" s="19"/>
      <c r="BB19" s="19"/>
      <c r="BC19" s="19"/>
      <c r="BD19" s="19"/>
      <c r="BE19" s="19"/>
      <c r="BF19" s="19"/>
      <c r="BG19" s="21"/>
      <c r="BH19" s="11"/>
      <c r="BI19" s="22"/>
      <c r="BJ19" s="23"/>
      <c r="BK19" s="24"/>
      <c r="BL19" s="22"/>
    </row>
    <row r="20" spans="2:64" x14ac:dyDescent="0.2">
      <c r="B20" s="10" t="s">
        <v>65</v>
      </c>
      <c r="C20" s="129" t="s">
        <v>166</v>
      </c>
      <c r="D20" s="217">
        <v>0.67890262805118384</v>
      </c>
      <c r="E20" s="12">
        <v>0.60174370961716783</v>
      </c>
      <c r="F20" s="12">
        <v>0.57527191956286861</v>
      </c>
      <c r="G20" s="13">
        <v>0.75850946173175526</v>
      </c>
      <c r="H20" s="219">
        <v>0.08</v>
      </c>
      <c r="I20" s="14">
        <v>0.24</v>
      </c>
      <c r="J20" s="14">
        <v>0.12647086180538927</v>
      </c>
      <c r="K20" s="15">
        <v>7.0000000000000007E-2</v>
      </c>
      <c r="L20" s="221">
        <v>8.5702688019927198E-2</v>
      </c>
      <c r="M20" s="213">
        <v>0.15225856151323064</v>
      </c>
      <c r="N20" s="213">
        <v>9.1851621715568946E-2</v>
      </c>
      <c r="O20" s="222">
        <v>6.1453865652217624E-2</v>
      </c>
      <c r="P20" s="217">
        <v>0.18438500565522592</v>
      </c>
      <c r="Q20" s="12">
        <v>0.12251389698124497</v>
      </c>
      <c r="R20" s="12">
        <v>8.0028427751515613E-2</v>
      </c>
      <c r="S20" s="13">
        <v>0.29675972023945196</v>
      </c>
      <c r="T20" s="221">
        <v>0.47563106934408006</v>
      </c>
      <c r="U20" s="213">
        <v>7.4313941773207341E-4</v>
      </c>
      <c r="V20" s="222">
        <v>3.2395688576987214E-4</v>
      </c>
      <c r="W20" s="238">
        <v>20</v>
      </c>
      <c r="X20" s="17">
        <v>36</v>
      </c>
      <c r="Y20" s="17">
        <v>46</v>
      </c>
      <c r="Z20" s="18">
        <v>12</v>
      </c>
      <c r="AA20" s="233">
        <v>0.91</v>
      </c>
      <c r="AB20" s="214">
        <v>0.82</v>
      </c>
      <c r="AC20" s="214">
        <v>0.85199999999999998</v>
      </c>
      <c r="AD20" s="234">
        <v>0.95</v>
      </c>
      <c r="AE20" s="221">
        <v>0.38573254243026767</v>
      </c>
      <c r="AF20" s="213">
        <v>0.23205629557212107</v>
      </c>
      <c r="AG20" s="213">
        <v>0.15319910468390596</v>
      </c>
      <c r="AH20" s="222">
        <v>0.54308187343582415</v>
      </c>
      <c r="AI20" s="221">
        <v>0.32724902216427643</v>
      </c>
      <c r="AJ20" s="213">
        <v>7.8226857887874843E-3</v>
      </c>
      <c r="AK20" s="222">
        <v>7.3011734028683176E-2</v>
      </c>
      <c r="AL20" s="232">
        <v>0.49577512831154424</v>
      </c>
      <c r="AM20" s="16">
        <v>0.3961623860290065</v>
      </c>
      <c r="AN20" s="12">
        <v>0.55867530985172342</v>
      </c>
      <c r="AO20" s="13">
        <v>0.54284583178377344</v>
      </c>
      <c r="AP20" s="228">
        <v>0.29749232185602087</v>
      </c>
      <c r="AQ20" s="25">
        <v>31.848558535604642</v>
      </c>
      <c r="AR20" s="25">
        <v>2.3572104484807936</v>
      </c>
      <c r="AS20" s="21">
        <v>2.8845044421368411</v>
      </c>
      <c r="AT20" s="228">
        <v>0.8827541930824172</v>
      </c>
      <c r="AU20" s="25">
        <v>3.4100596760443307</v>
      </c>
      <c r="AV20" s="25">
        <v>3.1500296070059526</v>
      </c>
      <c r="AW20" s="25">
        <v>1.0477473432120941</v>
      </c>
      <c r="AX20" s="21">
        <v>0</v>
      </c>
      <c r="AY20" s="20"/>
      <c r="AZ20" s="19"/>
      <c r="BA20" s="19"/>
      <c r="BB20" s="19"/>
      <c r="BC20" s="19"/>
      <c r="BD20" s="19"/>
      <c r="BE20" s="19"/>
      <c r="BF20" s="19"/>
      <c r="BG20" s="21"/>
      <c r="BH20" s="11"/>
      <c r="BI20" s="22"/>
      <c r="BJ20" s="23"/>
      <c r="BK20" s="24"/>
      <c r="BL20" s="22"/>
    </row>
    <row r="21" spans="2:64" x14ac:dyDescent="0.2">
      <c r="B21" s="10" t="s">
        <v>66</v>
      </c>
      <c r="C21" s="129" t="s">
        <v>167</v>
      </c>
      <c r="D21" s="217">
        <v>0.60374998401259128</v>
      </c>
      <c r="E21" s="12">
        <v>0.57108761173510958</v>
      </c>
      <c r="F21" s="12">
        <v>0.56572885514107907</v>
      </c>
      <c r="G21" s="13">
        <v>0.82991556025000002</v>
      </c>
      <c r="H21" s="219">
        <v>7.0000000000000007E-2</v>
      </c>
      <c r="I21" s="14">
        <v>0.21</v>
      </c>
      <c r="J21" s="14">
        <v>0.15007909160412203</v>
      </c>
      <c r="K21" s="15">
        <v>0.08</v>
      </c>
      <c r="L21" s="221">
        <v>8.212836702283359E-2</v>
      </c>
      <c r="M21" s="213">
        <v>0.17919582993309258</v>
      </c>
      <c r="N21" s="213">
        <v>9.4963962557500614E-2</v>
      </c>
      <c r="O21" s="222">
        <v>7.4085853515903133E-2</v>
      </c>
      <c r="P21" s="217">
        <v>0.15770546247921513</v>
      </c>
      <c r="Q21" s="12">
        <v>8.5706129335424666E-2</v>
      </c>
      <c r="R21" s="12">
        <v>0.14129633692833071</v>
      </c>
      <c r="S21" s="13">
        <v>0.21389032513154294</v>
      </c>
      <c r="T21" s="221">
        <v>0.45535819163852798</v>
      </c>
      <c r="U21" s="213">
        <v>1.5588060093318064E-3</v>
      </c>
      <c r="V21" s="222">
        <v>1.9075863058605504E-4</v>
      </c>
      <c r="W21" s="238">
        <v>32</v>
      </c>
      <c r="X21" s="17">
        <v>36</v>
      </c>
      <c r="Y21" s="17">
        <v>44</v>
      </c>
      <c r="Z21" s="18" t="s">
        <v>215</v>
      </c>
      <c r="AA21" s="233">
        <v>0.91400000000000003</v>
      </c>
      <c r="AB21" s="214">
        <v>0.84899999999999987</v>
      </c>
      <c r="AC21" s="214">
        <v>0.83299999999999996</v>
      </c>
      <c r="AD21" s="234">
        <v>0.94</v>
      </c>
      <c r="AE21" s="221">
        <v>0.2832827247802403</v>
      </c>
      <c r="AF21" s="213">
        <v>0.19552494613111171</v>
      </c>
      <c r="AG21" s="213">
        <v>0.24764346738684964</v>
      </c>
      <c r="AH21" s="222">
        <v>0.55435536846000832</v>
      </c>
      <c r="AI21" s="221">
        <v>4.9504950495049507E-2</v>
      </c>
      <c r="AJ21" s="213">
        <v>8.1008100810081012E-3</v>
      </c>
      <c r="AK21" s="222">
        <v>1.3501350135013501E-2</v>
      </c>
      <c r="AL21" s="232">
        <v>0.43752512838446622</v>
      </c>
      <c r="AM21" s="16">
        <v>0.39032855085433488</v>
      </c>
      <c r="AN21" s="12">
        <v>0.49763990390836416</v>
      </c>
      <c r="AO21" s="13">
        <v>0.51478147145594455</v>
      </c>
      <c r="AP21" s="228">
        <v>0.45472131161205537</v>
      </c>
      <c r="AQ21" s="25">
        <v>14.699228546288358</v>
      </c>
      <c r="AR21" s="25">
        <v>4.1406019735843582</v>
      </c>
      <c r="AS21" s="21" t="s">
        <v>215</v>
      </c>
      <c r="AT21" s="228">
        <v>0.85248085248085259</v>
      </c>
      <c r="AU21" s="25">
        <v>2.3760023760023765</v>
      </c>
      <c r="AV21" s="25">
        <v>2.5608809159110475</v>
      </c>
      <c r="AW21" s="25">
        <v>0.40203698740284105</v>
      </c>
      <c r="AX21" s="21">
        <v>0.78492935635792782</v>
      </c>
      <c r="AY21" s="20"/>
      <c r="AZ21" s="19"/>
      <c r="BA21" s="19"/>
      <c r="BB21" s="19"/>
      <c r="BC21" s="19"/>
      <c r="BD21" s="19"/>
      <c r="BE21" s="19"/>
      <c r="BF21" s="19"/>
      <c r="BG21" s="21"/>
      <c r="BH21" s="11"/>
      <c r="BI21" s="22"/>
      <c r="BJ21" s="23"/>
      <c r="BK21" s="24"/>
      <c r="BL21" s="22"/>
    </row>
    <row r="22" spans="2:64" x14ac:dyDescent="0.2">
      <c r="B22" s="10" t="s">
        <v>67</v>
      </c>
      <c r="C22" s="129" t="s">
        <v>168</v>
      </c>
      <c r="D22" s="217">
        <v>0.58942737163388625</v>
      </c>
      <c r="E22" s="12">
        <v>0.54581119787664023</v>
      </c>
      <c r="F22" s="12">
        <v>0.59447693951062408</v>
      </c>
      <c r="G22" s="13">
        <v>0.72359994626031587</v>
      </c>
      <c r="H22" s="219">
        <v>0.06</v>
      </c>
      <c r="I22" s="14">
        <v>0.21</v>
      </c>
      <c r="J22" s="14">
        <v>0.12390892673294063</v>
      </c>
      <c r="K22" s="15">
        <v>0.05</v>
      </c>
      <c r="L22" s="221">
        <v>8.029090506184855E-2</v>
      </c>
      <c r="M22" s="213">
        <v>8.8536802271840534E-2</v>
      </c>
      <c r="N22" s="213">
        <v>0.12871892373390631</v>
      </c>
      <c r="O22" s="222">
        <v>8.2876948403234285E-2</v>
      </c>
      <c r="P22" s="217">
        <v>0.19807777946296901</v>
      </c>
      <c r="Q22" s="12">
        <v>6.3792310978075695E-2</v>
      </c>
      <c r="R22" s="12">
        <v>0.15070175769107591</v>
      </c>
      <c r="S22" s="13">
        <v>0.19218339974730292</v>
      </c>
      <c r="T22" s="221">
        <v>0.38594504561560589</v>
      </c>
      <c r="U22" s="213">
        <v>1.1681395056807944E-2</v>
      </c>
      <c r="V22" s="222">
        <v>1.5843547480085825E-4</v>
      </c>
      <c r="W22" s="238">
        <v>27</v>
      </c>
      <c r="X22" s="17">
        <v>44</v>
      </c>
      <c r="Y22" s="17">
        <v>55</v>
      </c>
      <c r="Z22" s="18">
        <v>10</v>
      </c>
      <c r="AA22" s="233">
        <v>0.88</v>
      </c>
      <c r="AB22" s="214">
        <v>0.80300000000000016</v>
      </c>
      <c r="AC22" s="214">
        <v>0.69199999999999984</v>
      </c>
      <c r="AD22" s="234">
        <v>0.92</v>
      </c>
      <c r="AE22" s="221">
        <v>0.31264535272976579</v>
      </c>
      <c r="AF22" s="213">
        <v>0.18450126770487166</v>
      </c>
      <c r="AG22" s="213">
        <v>0.23628247132380908</v>
      </c>
      <c r="AH22" s="222">
        <v>0.49074515141204489</v>
      </c>
      <c r="AI22" s="221">
        <v>0.26167400881057268</v>
      </c>
      <c r="AJ22" s="213">
        <v>4.4052863436123352E-3</v>
      </c>
      <c r="AK22" s="222">
        <v>7.2246696035242294E-2</v>
      </c>
      <c r="AL22" s="232">
        <v>0.43148877501298855</v>
      </c>
      <c r="AM22" s="16">
        <v>0.3293057272185399</v>
      </c>
      <c r="AN22" s="12">
        <v>0.47689757163580188</v>
      </c>
      <c r="AO22" s="13">
        <v>0.50611089513072216</v>
      </c>
      <c r="AP22" s="228">
        <v>0.5762011669088466</v>
      </c>
      <c r="AQ22" s="25">
        <v>3.7865600545700513</v>
      </c>
      <c r="AR22" s="25">
        <v>0.4654254475171456</v>
      </c>
      <c r="AS22" s="21">
        <v>1.7456686469531799</v>
      </c>
      <c r="AT22" s="228">
        <v>0.57285955120546017</v>
      </c>
      <c r="AU22" s="25">
        <v>1.6950705515851201</v>
      </c>
      <c r="AV22" s="25">
        <v>2.8350115373947324</v>
      </c>
      <c r="AW22" s="25">
        <v>0.90178717822593868</v>
      </c>
      <c r="AX22" s="21">
        <v>1.0384215991692627</v>
      </c>
      <c r="AY22" s="20"/>
      <c r="AZ22" s="19"/>
      <c r="BA22" s="19"/>
      <c r="BB22" s="19"/>
      <c r="BC22" s="19"/>
      <c r="BD22" s="19"/>
      <c r="BE22" s="19"/>
      <c r="BF22" s="19"/>
      <c r="BG22" s="21"/>
      <c r="BH22" s="11"/>
      <c r="BI22" s="22"/>
      <c r="BJ22" s="23"/>
      <c r="BK22" s="24"/>
      <c r="BL22" s="22"/>
    </row>
    <row r="23" spans="2:64" x14ac:dyDescent="0.2">
      <c r="B23" s="10" t="s">
        <v>68</v>
      </c>
      <c r="C23" s="129" t="s">
        <v>169</v>
      </c>
      <c r="D23" s="217">
        <v>0.68653835917550876</v>
      </c>
      <c r="E23" s="12">
        <v>0.60793411291666666</v>
      </c>
      <c r="F23" s="12">
        <v>0.65895962254002838</v>
      </c>
      <c r="G23" s="13">
        <v>0.76510889201141807</v>
      </c>
      <c r="H23" s="219">
        <v>0.06</v>
      </c>
      <c r="I23" s="14">
        <v>0.19</v>
      </c>
      <c r="J23" s="14">
        <v>0.17955777020025998</v>
      </c>
      <c r="K23" s="15">
        <v>0.08</v>
      </c>
      <c r="L23" s="221">
        <v>7.0987559364131328E-2</v>
      </c>
      <c r="M23" s="213">
        <v>9.9632643160691009E-2</v>
      </c>
      <c r="N23" s="213">
        <v>8.0403165888833408E-2</v>
      </c>
      <c r="O23" s="222">
        <v>5.862719866157641E-2</v>
      </c>
      <c r="P23" s="217">
        <v>0.13223666672916562</v>
      </c>
      <c r="Q23" s="12">
        <v>7.9127246389932543E-2</v>
      </c>
      <c r="R23" s="12">
        <v>6.9895790484025777E-2</v>
      </c>
      <c r="S23" s="13">
        <v>7.8277573235152872E-2</v>
      </c>
      <c r="T23" s="221">
        <v>0.39720793836930002</v>
      </c>
      <c r="U23" s="213">
        <v>8.2866816496891512E-4</v>
      </c>
      <c r="V23" s="222">
        <v>8.5870231458509683E-5</v>
      </c>
      <c r="W23" s="238">
        <v>15</v>
      </c>
      <c r="X23" s="17">
        <v>26</v>
      </c>
      <c r="Y23" s="17" t="s">
        <v>215</v>
      </c>
      <c r="Z23" s="18" t="s">
        <v>215</v>
      </c>
      <c r="AA23" s="233">
        <v>0.86900000000000011</v>
      </c>
      <c r="AB23" s="214">
        <v>0.76</v>
      </c>
      <c r="AC23" s="214">
        <v>0.77</v>
      </c>
      <c r="AD23" s="234">
        <v>0.91</v>
      </c>
      <c r="AE23" s="221">
        <v>0.36317145298439429</v>
      </c>
      <c r="AF23" s="213">
        <v>0.33323072187163305</v>
      </c>
      <c r="AG23" s="213">
        <v>0.33568382143872616</v>
      </c>
      <c r="AH23" s="222">
        <v>0.45251829530779164</v>
      </c>
      <c r="AI23" s="221">
        <v>5.9829059829059832E-2</v>
      </c>
      <c r="AJ23" s="213">
        <v>0</v>
      </c>
      <c r="AK23" s="222">
        <v>0</v>
      </c>
      <c r="AL23" s="232">
        <v>0.44850153299089335</v>
      </c>
      <c r="AM23" s="16">
        <v>0.52912950975510387</v>
      </c>
      <c r="AN23" s="12">
        <v>0.4453242835595777</v>
      </c>
      <c r="AO23" s="13">
        <v>0.39578997919001119</v>
      </c>
      <c r="AP23" s="228">
        <v>0.11159629737645024</v>
      </c>
      <c r="AQ23" s="25">
        <v>58.073165551661887</v>
      </c>
      <c r="AR23" s="25" t="s">
        <v>215</v>
      </c>
      <c r="AS23" s="21">
        <v>5.2591640934328066</v>
      </c>
      <c r="AT23" s="228">
        <v>0.96391207241095567</v>
      </c>
      <c r="AU23" s="25">
        <v>1.3297872340425532</v>
      </c>
      <c r="AV23" s="25">
        <v>1.192819372350602</v>
      </c>
      <c r="AW23" s="25">
        <v>1.0638297872340425</v>
      </c>
      <c r="AX23" s="21">
        <v>0</v>
      </c>
      <c r="AY23" s="20"/>
      <c r="AZ23" s="19"/>
      <c r="BA23" s="19"/>
      <c r="BB23" s="19"/>
      <c r="BC23" s="19"/>
      <c r="BD23" s="19"/>
      <c r="BE23" s="19"/>
      <c r="BF23" s="19"/>
      <c r="BG23" s="21"/>
      <c r="BH23" s="11"/>
      <c r="BI23" s="22"/>
      <c r="BJ23" s="23"/>
      <c r="BK23" s="24"/>
      <c r="BL23" s="22"/>
    </row>
    <row r="24" spans="2:64" x14ac:dyDescent="0.2">
      <c r="B24" s="10" t="s">
        <v>69</v>
      </c>
      <c r="C24" s="129" t="s">
        <v>170</v>
      </c>
      <c r="D24" s="217">
        <v>0.7374029623102456</v>
      </c>
      <c r="E24" s="12">
        <v>0.61645731791051972</v>
      </c>
      <c r="F24" s="12">
        <v>0.5657325109403033</v>
      </c>
      <c r="G24" s="13">
        <v>0.7544058273707791</v>
      </c>
      <c r="H24" s="219">
        <v>0.06</v>
      </c>
      <c r="I24" s="14">
        <v>0.16</v>
      </c>
      <c r="J24" s="14">
        <v>0.13853592485945426</v>
      </c>
      <c r="K24" s="15">
        <v>0.08</v>
      </c>
      <c r="L24" s="221">
        <v>8.6031330418718105E-2</v>
      </c>
      <c r="M24" s="213">
        <v>0.13435062301285547</v>
      </c>
      <c r="N24" s="213">
        <v>0.1395434749528969</v>
      </c>
      <c r="O24" s="222">
        <v>7.5714695364784243E-2</v>
      </c>
      <c r="P24" s="217">
        <v>0.275753386174304</v>
      </c>
      <c r="Q24" s="12">
        <v>0.18209109736910367</v>
      </c>
      <c r="R24" s="12">
        <v>0.14412799187723657</v>
      </c>
      <c r="S24" s="13">
        <v>0.31500040492387432</v>
      </c>
      <c r="T24" s="221">
        <v>0.37949478202728926</v>
      </c>
      <c r="U24" s="213">
        <v>2.0816514504516615E-3</v>
      </c>
      <c r="V24" s="222">
        <v>4.3917391289363119E-4</v>
      </c>
      <c r="W24" s="238">
        <v>9</v>
      </c>
      <c r="X24" s="17">
        <v>24</v>
      </c>
      <c r="Y24" s="17">
        <v>43</v>
      </c>
      <c r="Z24" s="18">
        <v>5</v>
      </c>
      <c r="AA24" s="233">
        <v>0.93500000000000005</v>
      </c>
      <c r="AB24" s="214">
        <v>0.84</v>
      </c>
      <c r="AC24" s="214">
        <v>0.72299999999999998</v>
      </c>
      <c r="AD24" s="234">
        <v>0.96499999999999997</v>
      </c>
      <c r="AE24" s="221">
        <v>0.49352684978577949</v>
      </c>
      <c r="AF24" s="213">
        <v>0.34526661143173221</v>
      </c>
      <c r="AG24" s="213">
        <v>0.2545807313424876</v>
      </c>
      <c r="AH24" s="222">
        <v>0.66215221501890875</v>
      </c>
      <c r="AI24" s="221">
        <v>0.31272465851905107</v>
      </c>
      <c r="AJ24" s="213">
        <v>2.5161754133716751E-2</v>
      </c>
      <c r="AK24" s="222">
        <v>0.14234363767074049</v>
      </c>
      <c r="AL24" s="232">
        <v>0.49844742114533713</v>
      </c>
      <c r="AM24" s="16">
        <v>0.48416959388601027</v>
      </c>
      <c r="AN24" s="12">
        <v>0.63234575429515916</v>
      </c>
      <c r="AO24" s="13">
        <v>0.61487943391642375</v>
      </c>
      <c r="AP24" s="228">
        <v>0.23825792770942378</v>
      </c>
      <c r="AQ24" s="25">
        <v>2.0344462658184361</v>
      </c>
      <c r="AR24" s="25">
        <v>0.95332255976332991</v>
      </c>
      <c r="AS24" s="21">
        <v>0.18808883320435812</v>
      </c>
      <c r="AT24" s="228">
        <v>0.54792518994739925</v>
      </c>
      <c r="AU24" s="25">
        <v>2.0862856243111323</v>
      </c>
      <c r="AV24" s="25">
        <v>3.8236613587304134</v>
      </c>
      <c r="AW24" s="25">
        <v>0.4497751124437781</v>
      </c>
      <c r="AX24" s="21">
        <v>8.7077673284569834E-2</v>
      </c>
      <c r="AY24" s="20"/>
      <c r="AZ24" s="19"/>
      <c r="BA24" s="19"/>
      <c r="BB24" s="19"/>
      <c r="BC24" s="19"/>
      <c r="BD24" s="19"/>
      <c r="BE24" s="19"/>
      <c r="BF24" s="19"/>
      <c r="BG24" s="21"/>
      <c r="BH24" s="11"/>
      <c r="BI24" s="22"/>
      <c r="BJ24" s="23"/>
      <c r="BK24" s="24"/>
      <c r="BL24" s="22"/>
    </row>
    <row r="25" spans="2:64" x14ac:dyDescent="0.2">
      <c r="B25" s="10" t="s">
        <v>70</v>
      </c>
      <c r="C25" s="129" t="s">
        <v>171</v>
      </c>
      <c r="D25" s="217">
        <v>0.71969745737455115</v>
      </c>
      <c r="E25" s="12">
        <v>0.56893158301953117</v>
      </c>
      <c r="F25" s="12">
        <v>0.57512165512231794</v>
      </c>
      <c r="G25" s="13">
        <v>0.7681128886088725</v>
      </c>
      <c r="H25" s="219">
        <v>0.08</v>
      </c>
      <c r="I25" s="14">
        <v>0.21</v>
      </c>
      <c r="J25" s="14">
        <v>0.24953725923840342</v>
      </c>
      <c r="K25" s="15">
        <v>0.12</v>
      </c>
      <c r="L25" s="221">
        <v>0.18308980954986256</v>
      </c>
      <c r="M25" s="213">
        <v>0.36874519723908988</v>
      </c>
      <c r="N25" s="213">
        <v>0.22004843744752148</v>
      </c>
      <c r="O25" s="222">
        <v>0.12296275876859644</v>
      </c>
      <c r="P25" s="217">
        <v>0.20230850353413604</v>
      </c>
      <c r="Q25" s="12">
        <v>9.1471508159225459E-2</v>
      </c>
      <c r="R25" s="12">
        <v>8.4754462627395097E-2</v>
      </c>
      <c r="S25" s="13">
        <v>0.25265159945774235</v>
      </c>
      <c r="T25" s="221">
        <v>0.25388054924569653</v>
      </c>
      <c r="U25" s="213">
        <v>6.1655339231965374E-3</v>
      </c>
      <c r="V25" s="222">
        <v>2.0320955905755258E-3</v>
      </c>
      <c r="W25" s="238">
        <v>5</v>
      </c>
      <c r="X25" s="17">
        <v>17</v>
      </c>
      <c r="Y25" s="17">
        <v>32</v>
      </c>
      <c r="Z25" s="18">
        <v>3</v>
      </c>
      <c r="AA25" s="233">
        <v>0.93200000000000005</v>
      </c>
      <c r="AB25" s="214">
        <v>0.86199999999999999</v>
      </c>
      <c r="AC25" s="214">
        <v>0.81200000000000006</v>
      </c>
      <c r="AD25" s="234">
        <v>0.96200000000000008</v>
      </c>
      <c r="AE25" s="221">
        <v>0.50366451511071331</v>
      </c>
      <c r="AF25" s="213">
        <v>0.32680766747274731</v>
      </c>
      <c r="AG25" s="213">
        <v>0.22779604327595818</v>
      </c>
      <c r="AH25" s="222">
        <v>0.63648503357009689</v>
      </c>
      <c r="AI25" s="221">
        <v>0.39044368600682594</v>
      </c>
      <c r="AJ25" s="213">
        <v>2.1160409556313993E-2</v>
      </c>
      <c r="AK25" s="222">
        <v>5.0511945392491465E-2</v>
      </c>
      <c r="AL25" s="232">
        <v>0.49594834799480347</v>
      </c>
      <c r="AM25" s="16">
        <v>0.52536869227342242</v>
      </c>
      <c r="AN25" s="12">
        <v>0.51745540749545804</v>
      </c>
      <c r="AO25" s="13">
        <v>0.58444448940776561</v>
      </c>
      <c r="AP25" s="228">
        <v>7.8111737007930837E-2</v>
      </c>
      <c r="AQ25" s="25">
        <v>5.8915788395660948</v>
      </c>
      <c r="AR25" s="25">
        <v>1.3841476947598712</v>
      </c>
      <c r="AS25" s="21">
        <v>0.30505411869416499</v>
      </c>
      <c r="AT25" s="228">
        <v>0.71399625634395314</v>
      </c>
      <c r="AU25" s="25">
        <v>4.3956043956043951</v>
      </c>
      <c r="AV25" s="25">
        <v>6.1779621412882184</v>
      </c>
      <c r="AW25" s="25">
        <v>1.1896500446118765</v>
      </c>
      <c r="AX25" s="21">
        <v>0.37105751391465674</v>
      </c>
      <c r="AY25" s="20"/>
      <c r="AZ25" s="19"/>
      <c r="BA25" s="19"/>
      <c r="BB25" s="19"/>
      <c r="BC25" s="19"/>
      <c r="BD25" s="19"/>
      <c r="BE25" s="19"/>
      <c r="BF25" s="19"/>
      <c r="BG25" s="21"/>
      <c r="BH25" s="11"/>
      <c r="BI25" s="22"/>
      <c r="BJ25" s="23"/>
      <c r="BK25" s="24"/>
      <c r="BL25" s="22"/>
    </row>
    <row r="26" spans="2:64" x14ac:dyDescent="0.2">
      <c r="B26" s="10" t="s">
        <v>71</v>
      </c>
      <c r="C26" s="129" t="s">
        <v>172</v>
      </c>
      <c r="D26" s="217">
        <v>0.68213064204189111</v>
      </c>
      <c r="E26" s="12">
        <v>0.55006877875299853</v>
      </c>
      <c r="F26" s="12">
        <v>0.56093482430468211</v>
      </c>
      <c r="G26" s="13">
        <v>0.71235651694956936</v>
      </c>
      <c r="H26" s="219">
        <v>0.06</v>
      </c>
      <c r="I26" s="14">
        <v>0.21</v>
      </c>
      <c r="J26" s="14">
        <v>0.10366112172971416</v>
      </c>
      <c r="K26" s="15">
        <v>7.0000000000000007E-2</v>
      </c>
      <c r="L26" s="221">
        <v>8.7681365928577421E-2</v>
      </c>
      <c r="M26" s="213">
        <v>0.15841743238965084</v>
      </c>
      <c r="N26" s="213">
        <v>0.10819293076439057</v>
      </c>
      <c r="O26" s="222">
        <v>7.8567924647804627E-2</v>
      </c>
      <c r="P26" s="217">
        <v>0.16082143329122922</v>
      </c>
      <c r="Q26" s="12">
        <v>5.6408402147395717E-2</v>
      </c>
      <c r="R26" s="12">
        <v>0.10664735072948361</v>
      </c>
      <c r="S26" s="13">
        <v>0.29779951244911484</v>
      </c>
      <c r="T26" s="221">
        <v>0.42076730929100187</v>
      </c>
      <c r="U26" s="213">
        <v>3.8589401646807334E-3</v>
      </c>
      <c r="V26" s="222">
        <v>1.0720802323740152E-3</v>
      </c>
      <c r="W26" s="238">
        <v>14</v>
      </c>
      <c r="X26" s="17">
        <v>39</v>
      </c>
      <c r="Y26" s="17">
        <v>29</v>
      </c>
      <c r="Z26" s="18">
        <v>4</v>
      </c>
      <c r="AA26" s="233">
        <v>0.84399999999999986</v>
      </c>
      <c r="AB26" s="214">
        <v>0.70099999999999996</v>
      </c>
      <c r="AC26" s="214">
        <v>0.74299999999999999</v>
      </c>
      <c r="AD26" s="234">
        <v>0.92300000000000015</v>
      </c>
      <c r="AE26" s="221">
        <v>0.33581435573840451</v>
      </c>
      <c r="AF26" s="213">
        <v>0.18674222471767027</v>
      </c>
      <c r="AG26" s="213">
        <v>0.23445036523541893</v>
      </c>
      <c r="AH26" s="222">
        <v>0.63741954027994319</v>
      </c>
      <c r="AI26" s="221">
        <v>0.14882032667876588</v>
      </c>
      <c r="AJ26" s="213">
        <v>8.3484573502722315E-3</v>
      </c>
      <c r="AK26" s="222">
        <v>3.3393829401088926E-2</v>
      </c>
      <c r="AL26" s="232">
        <v>0.45405351062822125</v>
      </c>
      <c r="AM26" s="16">
        <v>0.33306811621342441</v>
      </c>
      <c r="AN26" s="12">
        <v>0.51485178324118119</v>
      </c>
      <c r="AO26" s="13">
        <v>0.57208534507242259</v>
      </c>
      <c r="AP26" s="228">
        <v>0.2531533064810273</v>
      </c>
      <c r="AQ26" s="25">
        <v>9.3398433154357541</v>
      </c>
      <c r="AR26" s="25">
        <v>2.053144475228617</v>
      </c>
      <c r="AS26" s="21">
        <v>0.89026279800126529</v>
      </c>
      <c r="AT26" s="228">
        <v>0.68212312697234778</v>
      </c>
      <c r="AU26" s="25">
        <v>2.795780912441225</v>
      </c>
      <c r="AV26" s="25">
        <v>3.8951158406997308</v>
      </c>
      <c r="AW26" s="25">
        <v>0.47934042757166134</v>
      </c>
      <c r="AX26" s="21">
        <v>0.66236131809902299</v>
      </c>
      <c r="AY26" s="20"/>
      <c r="AZ26" s="19"/>
      <c r="BA26" s="19"/>
      <c r="BB26" s="19"/>
      <c r="BC26" s="19"/>
      <c r="BD26" s="19"/>
      <c r="BE26" s="19"/>
      <c r="BF26" s="19"/>
      <c r="BG26" s="21"/>
      <c r="BH26" s="11"/>
      <c r="BI26" s="22"/>
      <c r="BJ26" s="23"/>
      <c r="BK26" s="24"/>
      <c r="BL26" s="22"/>
    </row>
    <row r="27" spans="2:64" x14ac:dyDescent="0.2">
      <c r="B27" s="10" t="s">
        <v>72</v>
      </c>
      <c r="C27" s="129" t="s">
        <v>173</v>
      </c>
      <c r="D27" s="217">
        <v>0.74226063044887503</v>
      </c>
      <c r="E27" s="12">
        <v>0.58747637866352309</v>
      </c>
      <c r="F27" s="12">
        <v>0.66409975563553836</v>
      </c>
      <c r="G27" s="13">
        <v>0.66932289794646871</v>
      </c>
      <c r="H27" s="219">
        <v>0.06</v>
      </c>
      <c r="I27" s="14">
        <v>0.28999999999999998</v>
      </c>
      <c r="J27" s="14">
        <v>0.16022621252962033</v>
      </c>
      <c r="K27" s="15">
        <v>0.08</v>
      </c>
      <c r="L27" s="221">
        <v>0.14362730515711861</v>
      </c>
      <c r="M27" s="213">
        <v>0.2893689497490789</v>
      </c>
      <c r="N27" s="213">
        <v>0.16484975988778758</v>
      </c>
      <c r="O27" s="222">
        <v>0.14891361364485162</v>
      </c>
      <c r="P27" s="217">
        <v>0.17380767759914981</v>
      </c>
      <c r="Q27" s="12">
        <v>4.8495412634654012E-2</v>
      </c>
      <c r="R27" s="12">
        <v>0.11321803601428776</v>
      </c>
      <c r="S27" s="13">
        <v>0.20456591944645675</v>
      </c>
      <c r="T27" s="221">
        <v>0.47422045483786529</v>
      </c>
      <c r="U27" s="213">
        <v>1.8158447907932157E-3</v>
      </c>
      <c r="V27" s="222">
        <v>7.2123833734843545E-4</v>
      </c>
      <c r="W27" s="238">
        <v>9</v>
      </c>
      <c r="X27" s="17">
        <v>29</v>
      </c>
      <c r="Y27" s="17">
        <v>32</v>
      </c>
      <c r="Z27" s="18">
        <v>18</v>
      </c>
      <c r="AA27" s="233">
        <v>0.88500000000000001</v>
      </c>
      <c r="AB27" s="214">
        <v>0.73499999999999999</v>
      </c>
      <c r="AC27" s="214">
        <v>0.69</v>
      </c>
      <c r="AD27" s="234">
        <v>0.873</v>
      </c>
      <c r="AE27" s="221">
        <v>0.40675134984482098</v>
      </c>
      <c r="AF27" s="213">
        <v>0.26359424862199016</v>
      </c>
      <c r="AG27" s="213">
        <v>0.2318391861534343</v>
      </c>
      <c r="AH27" s="222">
        <v>0.46269061299118225</v>
      </c>
      <c r="AI27" s="221">
        <v>0.55472263868065963</v>
      </c>
      <c r="AJ27" s="213">
        <v>9.7451274362818589E-3</v>
      </c>
      <c r="AK27" s="222">
        <v>3.4482758620689655E-2</v>
      </c>
      <c r="AL27" s="232">
        <v>0.51987550270665173</v>
      </c>
      <c r="AM27" s="16">
        <v>0.50113828281906148</v>
      </c>
      <c r="AN27" s="12">
        <v>0.530650228966839</v>
      </c>
      <c r="AO27" s="13">
        <v>0.6051705110932073</v>
      </c>
      <c r="AP27" s="228">
        <v>0.11011459809452973</v>
      </c>
      <c r="AQ27" s="25">
        <v>11.744139378153207</v>
      </c>
      <c r="AR27" s="25">
        <v>2.5390802728880568</v>
      </c>
      <c r="AS27" s="21">
        <v>1.3454681354898705</v>
      </c>
      <c r="AT27" s="228">
        <v>0.80476420408820215</v>
      </c>
      <c r="AU27" s="25">
        <v>3.3738191632928474</v>
      </c>
      <c r="AV27" s="25">
        <v>3.9581446935398823</v>
      </c>
      <c r="AW27" s="25">
        <v>0.90744101633393814</v>
      </c>
      <c r="AX27" s="21">
        <v>1.1808367071524966</v>
      </c>
      <c r="AY27" s="20"/>
      <c r="AZ27" s="19"/>
      <c r="BA27" s="19"/>
      <c r="BB27" s="19"/>
      <c r="BC27" s="19"/>
      <c r="BD27" s="19"/>
      <c r="BE27" s="19"/>
      <c r="BF27" s="19"/>
      <c r="BG27" s="21"/>
      <c r="BH27" s="11"/>
      <c r="BI27" s="22"/>
      <c r="BJ27" s="23"/>
      <c r="BK27" s="24"/>
      <c r="BL27" s="22"/>
    </row>
    <row r="28" spans="2:64" x14ac:dyDescent="0.2">
      <c r="B28" s="10" t="s">
        <v>73</v>
      </c>
      <c r="C28" s="129" t="s">
        <v>174</v>
      </c>
      <c r="D28" s="217">
        <v>0.57561138546201818</v>
      </c>
      <c r="E28" s="12">
        <v>0.52678147772887018</v>
      </c>
      <c r="F28" s="12">
        <v>0.5417449584474161</v>
      </c>
      <c r="G28" s="13">
        <v>0.70448581024831824</v>
      </c>
      <c r="H28" s="219">
        <v>0.05</v>
      </c>
      <c r="I28" s="14">
        <v>0.15</v>
      </c>
      <c r="J28" s="14">
        <v>0.10244145297964023</v>
      </c>
      <c r="K28" s="15">
        <v>0.09</v>
      </c>
      <c r="L28" s="221">
        <v>4.9168416037425978E-2</v>
      </c>
      <c r="M28" s="213">
        <v>9.2374616982432614E-2</v>
      </c>
      <c r="N28" s="213">
        <v>6.1133183061781241E-2</v>
      </c>
      <c r="O28" s="222">
        <v>3.368921778851048E-2</v>
      </c>
      <c r="P28" s="217">
        <v>0.16454189636868291</v>
      </c>
      <c r="Q28" s="12">
        <v>5.2902507308471652E-2</v>
      </c>
      <c r="R28" s="12">
        <v>0.14117621518355294</v>
      </c>
      <c r="S28" s="13">
        <v>0.19841398942659616</v>
      </c>
      <c r="T28" s="221">
        <v>0.36035588023757703</v>
      </c>
      <c r="U28" s="213">
        <v>1.2350107451866829E-2</v>
      </c>
      <c r="V28" s="222">
        <v>2.7508195956977812E-4</v>
      </c>
      <c r="W28" s="238">
        <v>28</v>
      </c>
      <c r="X28" s="17">
        <v>42</v>
      </c>
      <c r="Y28" s="17">
        <v>44</v>
      </c>
      <c r="Z28" s="18" t="s">
        <v>215</v>
      </c>
      <c r="AA28" s="233">
        <v>0.90300000000000002</v>
      </c>
      <c r="AB28" s="214">
        <v>0.879</v>
      </c>
      <c r="AC28" s="214">
        <v>0.85</v>
      </c>
      <c r="AD28" s="234">
        <v>0.94</v>
      </c>
      <c r="AE28" s="221">
        <v>0.28781329306130654</v>
      </c>
      <c r="AF28" s="213">
        <v>0.1826657875293986</v>
      </c>
      <c r="AG28" s="213">
        <v>0.15087875777908413</v>
      </c>
      <c r="AH28" s="222">
        <v>0.45003186066270179</v>
      </c>
      <c r="AI28" s="221">
        <v>0.11246200607902736</v>
      </c>
      <c r="AJ28" s="213">
        <v>1.5197568389057751E-3</v>
      </c>
      <c r="AK28" s="222">
        <v>7.5987841945288756E-3</v>
      </c>
      <c r="AL28" s="232">
        <v>0.45706949258771312</v>
      </c>
      <c r="AM28" s="16">
        <v>0.34911653854284286</v>
      </c>
      <c r="AN28" s="12">
        <v>0.49206521503158718</v>
      </c>
      <c r="AO28" s="13">
        <v>0.47291581943879624</v>
      </c>
      <c r="AP28" s="228">
        <v>0.69344829895900717</v>
      </c>
      <c r="AQ28" s="25">
        <v>2.6366349073110298</v>
      </c>
      <c r="AR28" s="25">
        <v>5.913919471367481</v>
      </c>
      <c r="AS28" s="21">
        <v>15.068270857964158</v>
      </c>
      <c r="AT28" s="228">
        <v>0.76942805847653228</v>
      </c>
      <c r="AU28" s="25">
        <v>1.1773940345368916</v>
      </c>
      <c r="AV28" s="25">
        <v>1.519069027739548</v>
      </c>
      <c r="AW28" s="25">
        <v>0.20292207792207792</v>
      </c>
      <c r="AX28" s="21">
        <v>0.72150072150072164</v>
      </c>
      <c r="AY28" s="20"/>
      <c r="AZ28" s="19"/>
      <c r="BA28" s="19"/>
      <c r="BB28" s="19"/>
      <c r="BC28" s="19"/>
      <c r="BD28" s="19"/>
      <c r="BE28" s="19"/>
      <c r="BF28" s="19"/>
      <c r="BG28" s="21"/>
      <c r="BH28" s="11"/>
      <c r="BI28" s="22"/>
      <c r="BJ28" s="23"/>
      <c r="BK28" s="24"/>
      <c r="BL28" s="22"/>
    </row>
    <row r="29" spans="2:64" x14ac:dyDescent="0.2">
      <c r="B29" s="10" t="s">
        <v>74</v>
      </c>
      <c r="C29" s="129" t="s">
        <v>175</v>
      </c>
      <c r="D29" s="217">
        <v>0.65209338273641948</v>
      </c>
      <c r="E29" s="12">
        <v>0.59442725434894728</v>
      </c>
      <c r="F29" s="12">
        <v>0.62258816782813597</v>
      </c>
      <c r="G29" s="13">
        <v>0.74734185467939285</v>
      </c>
      <c r="H29" s="219">
        <v>7.0000000000000007E-2</v>
      </c>
      <c r="I29" s="14">
        <v>0.22</v>
      </c>
      <c r="J29" s="14">
        <v>0.11834878318824218</v>
      </c>
      <c r="K29" s="15">
        <v>0.1</v>
      </c>
      <c r="L29" s="221">
        <v>0.11707287139973763</v>
      </c>
      <c r="M29" s="213">
        <v>0.11204795887175284</v>
      </c>
      <c r="N29" s="213">
        <v>0.15075309154828673</v>
      </c>
      <c r="O29" s="222">
        <v>0.11000947830307758</v>
      </c>
      <c r="P29" s="217">
        <v>0.16177354135805735</v>
      </c>
      <c r="Q29" s="12">
        <v>6.9382574397095456E-2</v>
      </c>
      <c r="R29" s="12">
        <v>9.5956691658822285E-2</v>
      </c>
      <c r="S29" s="13">
        <v>0.28769726819600361</v>
      </c>
      <c r="T29" s="221">
        <v>0.32249369742645245</v>
      </c>
      <c r="U29" s="213">
        <v>1.5432685287595003E-2</v>
      </c>
      <c r="V29" s="222">
        <v>9.6702654865828797E-5</v>
      </c>
      <c r="W29" s="238">
        <v>22</v>
      </c>
      <c r="X29" s="17">
        <v>38</v>
      </c>
      <c r="Y29" s="17">
        <v>35</v>
      </c>
      <c r="Z29" s="18">
        <v>11</v>
      </c>
      <c r="AA29" s="233">
        <v>0.92200000000000004</v>
      </c>
      <c r="AB29" s="214">
        <v>0.80100000000000005</v>
      </c>
      <c r="AC29" s="214">
        <v>0.85499999999999998</v>
      </c>
      <c r="AD29" s="234" t="s">
        <v>215</v>
      </c>
      <c r="AE29" s="221">
        <v>0.33298606643450973</v>
      </c>
      <c r="AF29" s="213">
        <v>0.21982656560991562</v>
      </c>
      <c r="AG29" s="213">
        <v>0.23059080905125265</v>
      </c>
      <c r="AH29" s="222">
        <v>0.62219815917704391</v>
      </c>
      <c r="AI29" s="221">
        <v>0.14735336194563661</v>
      </c>
      <c r="AJ29" s="213">
        <v>1.2160228898426323E-2</v>
      </c>
      <c r="AK29" s="222">
        <v>4.005722460658083E-2</v>
      </c>
      <c r="AL29" s="232">
        <v>0.4738252435526723</v>
      </c>
      <c r="AM29" s="16">
        <v>0.35684277757824068</v>
      </c>
      <c r="AN29" s="12">
        <v>0.50995718246715427</v>
      </c>
      <c r="AO29" s="13">
        <v>0.51167709396399996</v>
      </c>
      <c r="AP29" s="228">
        <v>0.39563498655140494</v>
      </c>
      <c r="AQ29" s="25">
        <v>10.932037988351128</v>
      </c>
      <c r="AR29" s="25">
        <v>3.8703807906263452</v>
      </c>
      <c r="AS29" s="21">
        <v>2.3732684380586666</v>
      </c>
      <c r="AT29" s="228">
        <v>0.63655460274445974</v>
      </c>
      <c r="AU29" s="25">
        <v>3.3956428187197418</v>
      </c>
      <c r="AV29" s="25">
        <v>4.8568158797612409</v>
      </c>
      <c r="AW29" s="25">
        <v>0.59514953131974413</v>
      </c>
      <c r="AX29" s="21">
        <v>0.1665001665001665</v>
      </c>
      <c r="AY29" s="20"/>
      <c r="AZ29" s="19"/>
      <c r="BA29" s="19"/>
      <c r="BB29" s="19"/>
      <c r="BC29" s="19"/>
      <c r="BD29" s="19"/>
      <c r="BE29" s="19"/>
      <c r="BF29" s="19"/>
      <c r="BG29" s="21"/>
      <c r="BH29" s="11"/>
      <c r="BI29" s="22"/>
      <c r="BJ29" s="23"/>
      <c r="BK29" s="24"/>
      <c r="BL29" s="22"/>
    </row>
    <row r="30" spans="2:64" x14ac:dyDescent="0.2">
      <c r="B30" s="10" t="s">
        <v>75</v>
      </c>
      <c r="C30" s="129" t="s">
        <v>176</v>
      </c>
      <c r="D30" s="217">
        <v>0.67236650280745947</v>
      </c>
      <c r="E30" s="12">
        <v>0.64047857909090911</v>
      </c>
      <c r="F30" s="12">
        <v>0.58324123241642645</v>
      </c>
      <c r="G30" s="13">
        <v>0.65970964143797373</v>
      </c>
      <c r="H30" s="219">
        <v>7.0000000000000007E-2</v>
      </c>
      <c r="I30" s="14">
        <v>0.18</v>
      </c>
      <c r="J30" s="14">
        <v>0.15798633062167833</v>
      </c>
      <c r="K30" s="15">
        <v>0.15</v>
      </c>
      <c r="L30" s="221">
        <v>9.2725649989470346E-2</v>
      </c>
      <c r="M30" s="213">
        <v>0.19134303829497351</v>
      </c>
      <c r="N30" s="213">
        <v>9.8062499957641797E-2</v>
      </c>
      <c r="O30" s="222">
        <v>7.2700187434319233E-2</v>
      </c>
      <c r="P30" s="217">
        <v>0.15252988629499104</v>
      </c>
      <c r="Q30" s="12">
        <v>0.30367595410910797</v>
      </c>
      <c r="R30" s="12">
        <v>0.11806639389209939</v>
      </c>
      <c r="S30" s="13">
        <v>0.19768021950611125</v>
      </c>
      <c r="T30" s="221">
        <v>0.4875752771252222</v>
      </c>
      <c r="U30" s="213">
        <v>1.2905415665502489E-4</v>
      </c>
      <c r="V30" s="222">
        <v>6.3870552821273212E-5</v>
      </c>
      <c r="W30" s="238">
        <v>19</v>
      </c>
      <c r="X30" s="17" t="s">
        <v>215</v>
      </c>
      <c r="Y30" s="17">
        <v>37</v>
      </c>
      <c r="Z30" s="18" t="s">
        <v>215</v>
      </c>
      <c r="AA30" s="233">
        <v>0.88800000000000001</v>
      </c>
      <c r="AB30" s="214">
        <v>0.84</v>
      </c>
      <c r="AC30" s="214">
        <v>0.8</v>
      </c>
      <c r="AD30" s="234">
        <v>0.93</v>
      </c>
      <c r="AE30" s="221">
        <v>0.36000776468304507</v>
      </c>
      <c r="AF30" s="213">
        <v>0.45116861435726208</v>
      </c>
      <c r="AG30" s="213">
        <v>0.23461538461538461</v>
      </c>
      <c r="AH30" s="222">
        <v>0.57184607890891381</v>
      </c>
      <c r="AI30" s="221">
        <v>0.46296296296296297</v>
      </c>
      <c r="AJ30" s="213">
        <v>0</v>
      </c>
      <c r="AK30" s="222">
        <v>4.0740740740740744E-2</v>
      </c>
      <c r="AL30" s="232">
        <v>0.46761825789036082</v>
      </c>
      <c r="AM30" s="16">
        <v>0.28845703582299226</v>
      </c>
      <c r="AN30" s="12">
        <v>0.48673387607035895</v>
      </c>
      <c r="AO30" s="13">
        <v>0.51334497380892996</v>
      </c>
      <c r="AP30" s="228">
        <v>0.39040211597530433</v>
      </c>
      <c r="AQ30" s="25">
        <v>724.23050508834365</v>
      </c>
      <c r="AR30" s="25">
        <v>7.0493043184674287</v>
      </c>
      <c r="AS30" s="21" t="s">
        <v>215</v>
      </c>
      <c r="AT30" s="228">
        <v>0.82614283091610063</v>
      </c>
      <c r="AU30" s="25">
        <v>10.256410256410257</v>
      </c>
      <c r="AV30" s="25">
        <v>7.8902063773444508</v>
      </c>
      <c r="AW30" s="25">
        <v>0.71556350626118082</v>
      </c>
      <c r="AX30" s="21">
        <v>0</v>
      </c>
      <c r="AY30" s="20"/>
      <c r="AZ30" s="19"/>
      <c r="BA30" s="19"/>
      <c r="BB30" s="19"/>
      <c r="BC30" s="19"/>
      <c r="BD30" s="19"/>
      <c r="BE30" s="19"/>
      <c r="BF30" s="19"/>
      <c r="BG30" s="21"/>
      <c r="BH30" s="11"/>
      <c r="BI30" s="22"/>
      <c r="BJ30" s="23"/>
      <c r="BK30" s="24"/>
      <c r="BL30" s="22"/>
    </row>
    <row r="31" spans="2:64" x14ac:dyDescent="0.2">
      <c r="B31" s="10" t="s">
        <v>76</v>
      </c>
      <c r="C31" s="129" t="s">
        <v>177</v>
      </c>
      <c r="D31" s="217">
        <v>0.69120903305019588</v>
      </c>
      <c r="E31" s="12">
        <v>0.58533434021323449</v>
      </c>
      <c r="F31" s="12">
        <v>0.5811138139772456</v>
      </c>
      <c r="G31" s="13">
        <v>0.75898072149636775</v>
      </c>
      <c r="H31" s="219">
        <v>7.0000000000000007E-2</v>
      </c>
      <c r="I31" s="14">
        <v>0.26</v>
      </c>
      <c r="J31" s="14">
        <v>0.14231471717214325</v>
      </c>
      <c r="K31" s="15">
        <v>0.08</v>
      </c>
      <c r="L31" s="221">
        <v>0.10175038627719811</v>
      </c>
      <c r="M31" s="213">
        <v>0.1750204061720021</v>
      </c>
      <c r="N31" s="213">
        <v>0.12026609144634287</v>
      </c>
      <c r="O31" s="222">
        <v>8.688803879988645E-2</v>
      </c>
      <c r="P31" s="217">
        <v>0.18656664149394225</v>
      </c>
      <c r="Q31" s="12">
        <v>4.3032116046734778E-2</v>
      </c>
      <c r="R31" s="12">
        <v>0.12715393600204716</v>
      </c>
      <c r="S31" s="13">
        <v>0.17833305523110293</v>
      </c>
      <c r="T31" s="221">
        <v>0.5022670720226764</v>
      </c>
      <c r="U31" s="213">
        <v>8.0963440370768853E-5</v>
      </c>
      <c r="V31" s="222">
        <v>8.6878258710585118E-5</v>
      </c>
      <c r="W31" s="238">
        <v>14</v>
      </c>
      <c r="X31" s="17">
        <v>42</v>
      </c>
      <c r="Y31" s="17">
        <v>52</v>
      </c>
      <c r="Z31" s="18">
        <v>20</v>
      </c>
      <c r="AA31" s="233">
        <v>0.92</v>
      </c>
      <c r="AB31" s="214">
        <v>0.74</v>
      </c>
      <c r="AC31" s="214">
        <v>0.77</v>
      </c>
      <c r="AD31" s="234">
        <v>0.9</v>
      </c>
      <c r="AE31" s="221">
        <v>0.37173288453676784</v>
      </c>
      <c r="AF31" s="213">
        <v>0.19807180240565606</v>
      </c>
      <c r="AG31" s="213">
        <v>0.15862323212011528</v>
      </c>
      <c r="AH31" s="222">
        <v>0.52695430083006478</v>
      </c>
      <c r="AI31" s="221">
        <v>0.56685499058380417</v>
      </c>
      <c r="AJ31" s="213">
        <v>5.6497175141242938E-3</v>
      </c>
      <c r="AK31" s="222">
        <v>5.6497175141242938E-2</v>
      </c>
      <c r="AL31" s="232">
        <v>0.51290500867869548</v>
      </c>
      <c r="AM31" s="16">
        <v>0.41025004233222329</v>
      </c>
      <c r="AN31" s="12">
        <v>0.56252656950996538</v>
      </c>
      <c r="AO31" s="13">
        <v>0.60218171199733017</v>
      </c>
      <c r="AP31" s="228">
        <v>0.24591990388730389</v>
      </c>
      <c r="AQ31" s="25">
        <v>40.435989125299947</v>
      </c>
      <c r="AR31" s="25">
        <v>2.9814845108080443</v>
      </c>
      <c r="AS31" s="21">
        <v>3.9950787893095323</v>
      </c>
      <c r="AT31" s="228">
        <v>0.85395012931244818</v>
      </c>
      <c r="AU31" s="25">
        <v>3.9682539682539679</v>
      </c>
      <c r="AV31" s="25">
        <v>4.0440300528876341</v>
      </c>
      <c r="AW31" s="25">
        <v>0.90334236675700086</v>
      </c>
      <c r="AX31" s="21">
        <v>0</v>
      </c>
      <c r="AY31" s="20"/>
      <c r="AZ31" s="19"/>
      <c r="BA31" s="19"/>
      <c r="BB31" s="19"/>
      <c r="BC31" s="19"/>
      <c r="BD31" s="19"/>
      <c r="BE31" s="19"/>
      <c r="BF31" s="19"/>
      <c r="BG31" s="21"/>
      <c r="BH31" s="11"/>
      <c r="BI31" s="22"/>
      <c r="BJ31" s="23"/>
      <c r="BK31" s="24"/>
      <c r="BL31" s="22"/>
    </row>
    <row r="32" spans="2:64" x14ac:dyDescent="0.2">
      <c r="B32" s="10" t="s">
        <v>77</v>
      </c>
      <c r="C32" s="129" t="s">
        <v>178</v>
      </c>
      <c r="D32" s="217">
        <v>0.63305367756624409</v>
      </c>
      <c r="E32" s="12">
        <v>0.50742442033468316</v>
      </c>
      <c r="F32" s="12">
        <v>0.58727121069742727</v>
      </c>
      <c r="G32" s="13">
        <v>0.62616770791272769</v>
      </c>
      <c r="H32" s="219">
        <v>0.11</v>
      </c>
      <c r="I32" s="14">
        <v>0.28999999999999998</v>
      </c>
      <c r="J32" s="14">
        <v>0.16056527535298756</v>
      </c>
      <c r="K32" s="15">
        <v>0.11</v>
      </c>
      <c r="L32" s="221">
        <v>0.10986743632610477</v>
      </c>
      <c r="M32" s="213">
        <v>0.15849505228155272</v>
      </c>
      <c r="N32" s="213">
        <v>0.13204836066060724</v>
      </c>
      <c r="O32" s="222">
        <v>8.9294020814292344E-2</v>
      </c>
      <c r="P32" s="217">
        <v>0.16877960444867049</v>
      </c>
      <c r="Q32" s="12">
        <v>8.3683957210948776E-2</v>
      </c>
      <c r="R32" s="12">
        <v>7.6121393938660825E-2</v>
      </c>
      <c r="S32" s="13">
        <v>0.16704054969865872</v>
      </c>
      <c r="T32" s="221">
        <v>0.294579390803202</v>
      </c>
      <c r="U32" s="213">
        <v>1.3699973421622232E-3</v>
      </c>
      <c r="V32" s="222">
        <v>1.236225734493045E-3</v>
      </c>
      <c r="W32" s="238">
        <v>19</v>
      </c>
      <c r="X32" s="17">
        <v>42</v>
      </c>
      <c r="Y32" s="17">
        <v>35</v>
      </c>
      <c r="Z32" s="18">
        <v>9</v>
      </c>
      <c r="AA32" s="233">
        <v>0.86099999999999999</v>
      </c>
      <c r="AB32" s="214">
        <v>0.68400000000000005</v>
      </c>
      <c r="AC32" s="214">
        <v>0.80700000000000005</v>
      </c>
      <c r="AD32" s="234">
        <v>0.93</v>
      </c>
      <c r="AE32" s="221">
        <v>0.32909128184560127</v>
      </c>
      <c r="AF32" s="213">
        <v>0.20061750229921069</v>
      </c>
      <c r="AG32" s="213">
        <v>0.12699679233715114</v>
      </c>
      <c r="AH32" s="222">
        <v>0.40325233374601255</v>
      </c>
      <c r="AI32" s="221">
        <v>0.18502202643171806</v>
      </c>
      <c r="AJ32" s="213">
        <v>5.8737151248164461E-3</v>
      </c>
      <c r="AK32" s="222">
        <v>0.12334801762114538</v>
      </c>
      <c r="AL32" s="232">
        <v>0.39229218464531801</v>
      </c>
      <c r="AM32" s="16">
        <v>0.33881134624043224</v>
      </c>
      <c r="AN32" s="12">
        <v>0.57182430716005173</v>
      </c>
      <c r="AO32" s="13">
        <v>0.52657347979400793</v>
      </c>
      <c r="AP32" s="228">
        <v>0.58223022247132317</v>
      </c>
      <c r="AQ32" s="25">
        <v>12.613778314880596</v>
      </c>
      <c r="AR32" s="25">
        <v>1.0164876017473659</v>
      </c>
      <c r="AS32" s="21">
        <v>0.91775817517597791</v>
      </c>
      <c r="AT32" s="228">
        <v>1.0154663333854086</v>
      </c>
      <c r="AU32" s="25">
        <v>2.0552344251766215</v>
      </c>
      <c r="AV32" s="25">
        <v>2.0037195119809179</v>
      </c>
      <c r="AW32" s="25">
        <v>0.76308208855567639</v>
      </c>
      <c r="AX32" s="21">
        <v>0.19267822736030826</v>
      </c>
      <c r="AY32" s="20"/>
      <c r="AZ32" s="19"/>
      <c r="BA32" s="19"/>
      <c r="BB32" s="19"/>
      <c r="BC32" s="19"/>
      <c r="BD32" s="19"/>
      <c r="BE32" s="19"/>
      <c r="BF32" s="19"/>
      <c r="BG32" s="21"/>
      <c r="BH32" s="11"/>
      <c r="BI32" s="22"/>
      <c r="BJ32" s="23"/>
      <c r="BK32" s="24"/>
      <c r="BL32" s="22"/>
    </row>
    <row r="33" spans="2:64" x14ac:dyDescent="0.2">
      <c r="B33" s="10" t="s">
        <v>78</v>
      </c>
      <c r="C33" s="129" t="s">
        <v>179</v>
      </c>
      <c r="D33" s="217">
        <v>0.70399403139153494</v>
      </c>
      <c r="E33" s="12">
        <v>0.65053701872516401</v>
      </c>
      <c r="F33" s="12">
        <v>0.58276483324469175</v>
      </c>
      <c r="G33" s="13">
        <v>0.73165938641666672</v>
      </c>
      <c r="H33" s="219">
        <v>7.0000000000000007E-2</v>
      </c>
      <c r="I33" s="14">
        <v>0.18</v>
      </c>
      <c r="J33" s="14">
        <v>0.19622409513744629</v>
      </c>
      <c r="K33" s="15">
        <v>0.09</v>
      </c>
      <c r="L33" s="221">
        <v>7.7277471333188061E-2</v>
      </c>
      <c r="M33" s="213">
        <v>0.13956375149348227</v>
      </c>
      <c r="N33" s="213">
        <v>0.11532606274939333</v>
      </c>
      <c r="O33" s="222">
        <v>6.0776728343561223E-2</v>
      </c>
      <c r="P33" s="217">
        <v>0.20374395356621469</v>
      </c>
      <c r="Q33" s="12">
        <v>0.13208940527766838</v>
      </c>
      <c r="R33" s="12">
        <v>0.12385937722391788</v>
      </c>
      <c r="S33" s="13">
        <v>0.2978235658998355</v>
      </c>
      <c r="T33" s="221">
        <v>0.31485056177957682</v>
      </c>
      <c r="U33" s="213">
        <v>3.3039217624654675E-4</v>
      </c>
      <c r="V33" s="222">
        <v>1.0101787161840329E-3</v>
      </c>
      <c r="W33" s="238">
        <v>10</v>
      </c>
      <c r="X33" s="17" t="s">
        <v>215</v>
      </c>
      <c r="Y33" s="17">
        <v>25</v>
      </c>
      <c r="Z33" s="18" t="s">
        <v>215</v>
      </c>
      <c r="AA33" s="233">
        <v>0.8859999999999999</v>
      </c>
      <c r="AB33" s="214">
        <v>0.79</v>
      </c>
      <c r="AC33" s="214">
        <v>0.76</v>
      </c>
      <c r="AD33" s="234">
        <v>0.95</v>
      </c>
      <c r="AE33" s="221">
        <v>0.41149890588398624</v>
      </c>
      <c r="AF33" s="213">
        <v>0.34852157052835675</v>
      </c>
      <c r="AG33" s="213">
        <v>0.2736907061601202</v>
      </c>
      <c r="AH33" s="222">
        <v>0.69977628635346756</v>
      </c>
      <c r="AI33" s="221">
        <v>0.19795221843003413</v>
      </c>
      <c r="AJ33" s="213">
        <v>0</v>
      </c>
      <c r="AK33" s="222">
        <v>3.0716723549488054E-2</v>
      </c>
      <c r="AL33" s="232">
        <v>0.5256389988686534</v>
      </c>
      <c r="AM33" s="16">
        <v>0.64754824734147298</v>
      </c>
      <c r="AN33" s="12">
        <v>0.58627615327439786</v>
      </c>
      <c r="AO33" s="13">
        <v>0.58593813209633483</v>
      </c>
      <c r="AP33" s="228">
        <v>0.16556763353486798</v>
      </c>
      <c r="AQ33" s="25">
        <v>58.044067667163098</v>
      </c>
      <c r="AR33" s="25">
        <v>4.9678579590052356</v>
      </c>
      <c r="AS33" s="21">
        <v>0.63212323874662601</v>
      </c>
      <c r="AT33" s="228">
        <v>1.0252466999871843</v>
      </c>
      <c r="AU33" s="25"/>
      <c r="AV33" s="25"/>
      <c r="AW33" s="25">
        <v>0.82304526748971196</v>
      </c>
      <c r="AX33" s="21"/>
      <c r="AY33" s="20"/>
      <c r="AZ33" s="19"/>
      <c r="BA33" s="19"/>
      <c r="BB33" s="19"/>
      <c r="BC33" s="19"/>
      <c r="BD33" s="19"/>
      <c r="BE33" s="19"/>
      <c r="BF33" s="19"/>
      <c r="BG33" s="21"/>
      <c r="BH33" s="11"/>
      <c r="BI33" s="22"/>
      <c r="BJ33" s="23"/>
      <c r="BK33" s="24"/>
      <c r="BL33" s="22"/>
    </row>
    <row r="34" spans="2:64" x14ac:dyDescent="0.2">
      <c r="B34" s="10" t="s">
        <v>79</v>
      </c>
      <c r="C34" s="129" t="s">
        <v>180</v>
      </c>
      <c r="D34" s="217">
        <v>0.71260657738136213</v>
      </c>
      <c r="E34" s="12">
        <v>0.56012297294169033</v>
      </c>
      <c r="F34" s="12">
        <v>0.56643465022996398</v>
      </c>
      <c r="G34" s="13">
        <v>0.75600532008989096</v>
      </c>
      <c r="H34" s="219">
        <v>7.0000000000000007E-2</v>
      </c>
      <c r="I34" s="14">
        <v>0.21</v>
      </c>
      <c r="J34" s="14">
        <v>0.19878512801859788</v>
      </c>
      <c r="K34" s="15">
        <v>0.08</v>
      </c>
      <c r="L34" s="221">
        <v>0.14466754875452614</v>
      </c>
      <c r="M34" s="213">
        <v>0.1880116223424908</v>
      </c>
      <c r="N34" s="213">
        <v>0.18451936422484205</v>
      </c>
      <c r="O34" s="222">
        <v>8.5516773979805241E-2</v>
      </c>
      <c r="P34" s="217">
        <v>0.27319173032476846</v>
      </c>
      <c r="Q34" s="12">
        <v>0.12654057518709336</v>
      </c>
      <c r="R34" s="12">
        <v>0.12753602148586363</v>
      </c>
      <c r="S34" s="13">
        <v>0.37879304868836694</v>
      </c>
      <c r="T34" s="221">
        <v>0.40106799038674273</v>
      </c>
      <c r="U34" s="213">
        <v>6.1558821074212029E-4</v>
      </c>
      <c r="V34" s="222">
        <v>1.4222547956832575E-3</v>
      </c>
      <c r="W34" s="238">
        <v>4</v>
      </c>
      <c r="X34" s="17">
        <v>24</v>
      </c>
      <c r="Y34" s="17">
        <v>29</v>
      </c>
      <c r="Z34" s="18">
        <v>3</v>
      </c>
      <c r="AA34" s="233">
        <v>0.8909999999999999</v>
      </c>
      <c r="AB34" s="214">
        <v>0.77800000000000002</v>
      </c>
      <c r="AC34" s="214">
        <v>0.79299999999999993</v>
      </c>
      <c r="AD34" s="234">
        <v>0.96</v>
      </c>
      <c r="AE34" s="221">
        <v>0.48542338511250815</v>
      </c>
      <c r="AF34" s="213">
        <v>0.28929198155219088</v>
      </c>
      <c r="AG34" s="213">
        <v>0.23099324989802322</v>
      </c>
      <c r="AH34" s="222">
        <v>0.72162439647869825</v>
      </c>
      <c r="AI34" s="221">
        <v>0.50649350649350644</v>
      </c>
      <c r="AJ34" s="213">
        <v>2.6973026973026972E-2</v>
      </c>
      <c r="AK34" s="222">
        <v>0.2047952047952048</v>
      </c>
      <c r="AL34" s="232">
        <v>0.51932668342559618</v>
      </c>
      <c r="AM34" s="16">
        <v>0.46796803583919583</v>
      </c>
      <c r="AN34" s="12">
        <v>0.56976765576082755</v>
      </c>
      <c r="AO34" s="13">
        <v>0.63602076466144764</v>
      </c>
      <c r="AP34" s="228">
        <v>0.10833005205866916</v>
      </c>
      <c r="AQ34" s="25">
        <v>5.6033036528391387</v>
      </c>
      <c r="AR34" s="25">
        <v>0.45844185603905385</v>
      </c>
      <c r="AS34" s="21">
        <v>0.1073492800061656</v>
      </c>
      <c r="AT34" s="228">
        <v>0.5001471020888496</v>
      </c>
      <c r="AU34" s="25">
        <v>4.1730868002054446</v>
      </c>
      <c r="AV34" s="25">
        <v>7.9780366764941872</v>
      </c>
      <c r="AW34" s="25">
        <v>0.55096418732782371</v>
      </c>
      <c r="AX34" s="21">
        <v>0.22502250225022502</v>
      </c>
      <c r="AY34" s="20"/>
      <c r="AZ34" s="19"/>
      <c r="BA34" s="19"/>
      <c r="BB34" s="19"/>
      <c r="BC34" s="19"/>
      <c r="BD34" s="19"/>
      <c r="BE34" s="19"/>
      <c r="BF34" s="19"/>
      <c r="BG34" s="21"/>
      <c r="BH34" s="11"/>
      <c r="BI34" s="22"/>
      <c r="BJ34" s="23"/>
      <c r="BK34" s="24"/>
      <c r="BL34" s="22"/>
    </row>
    <row r="35" spans="2:64" x14ac:dyDescent="0.2">
      <c r="B35" s="10" t="s">
        <v>80</v>
      </c>
      <c r="C35" s="129" t="s">
        <v>181</v>
      </c>
      <c r="D35" s="217">
        <v>0.68362610483926345</v>
      </c>
      <c r="E35" s="12">
        <v>0.72719931401393656</v>
      </c>
      <c r="F35" s="12">
        <v>0.56467077215287231</v>
      </c>
      <c r="G35" s="13">
        <v>0.66654298880008822</v>
      </c>
      <c r="H35" s="219">
        <v>7.0000000000000007E-2</v>
      </c>
      <c r="I35" s="14">
        <v>0.21</v>
      </c>
      <c r="J35" s="14">
        <v>9.9644819026245307E-2</v>
      </c>
      <c r="K35" s="15">
        <v>0.08</v>
      </c>
      <c r="L35" s="221" t="s">
        <v>215</v>
      </c>
      <c r="M35" s="213" t="s">
        <v>215</v>
      </c>
      <c r="N35" s="213" t="s">
        <v>215</v>
      </c>
      <c r="O35" s="222" t="s">
        <v>215</v>
      </c>
      <c r="P35" s="217">
        <v>0.1893463111116121</v>
      </c>
      <c r="Q35" s="12">
        <v>0.10243289907392875</v>
      </c>
      <c r="R35" s="12">
        <v>0.10511674877406818</v>
      </c>
      <c r="S35" s="13">
        <v>0.31813899357127023</v>
      </c>
      <c r="T35" s="221">
        <v>0.21966512922024223</v>
      </c>
      <c r="U35" s="213">
        <v>1.0565608295941961E-3</v>
      </c>
      <c r="V35" s="222">
        <v>8.7283879476416314E-4</v>
      </c>
      <c r="W35" s="238">
        <v>20</v>
      </c>
      <c r="X35" s="17">
        <v>23</v>
      </c>
      <c r="Y35" s="17">
        <v>41</v>
      </c>
      <c r="Z35" s="18" t="s">
        <v>215</v>
      </c>
      <c r="AA35" s="233" t="s">
        <v>215</v>
      </c>
      <c r="AB35" s="214" t="s">
        <v>215</v>
      </c>
      <c r="AC35" s="214" t="s">
        <v>215</v>
      </c>
      <c r="AD35" s="234" t="s">
        <v>215</v>
      </c>
      <c r="AE35" s="221">
        <v>0.43968277215043289</v>
      </c>
      <c r="AF35" s="213">
        <v>0.32877500592356901</v>
      </c>
      <c r="AG35" s="213">
        <v>0.19468518484587524</v>
      </c>
      <c r="AH35" s="222">
        <v>0.54865753622664692</v>
      </c>
      <c r="AI35" s="221">
        <v>0.22088353413654618</v>
      </c>
      <c r="AJ35" s="213">
        <v>2.008032128514056E-3</v>
      </c>
      <c r="AK35" s="222">
        <v>7.0281124497991967E-2</v>
      </c>
      <c r="AL35" s="232">
        <v>0.36591867847591886</v>
      </c>
      <c r="AM35" s="16">
        <v>0.36945534452990114</v>
      </c>
      <c r="AN35" s="12">
        <v>0.42233390159709305</v>
      </c>
      <c r="AO35" s="13">
        <v>0.59565506539569946</v>
      </c>
      <c r="AP35" s="228">
        <v>0.52523558057771969</v>
      </c>
      <c r="AQ35" s="25">
        <v>66.934404283801868</v>
      </c>
      <c r="AR35" s="25">
        <v>0.60442335518716117</v>
      </c>
      <c r="AS35" s="21">
        <v>2.3899050411063669</v>
      </c>
      <c r="AT35" s="228">
        <v>0.75350976918806023</v>
      </c>
      <c r="AU35" s="25">
        <v>3.3639143730886851</v>
      </c>
      <c r="AV35" s="25">
        <v>3.8916299357838899</v>
      </c>
      <c r="AW35" s="25">
        <v>1.0900172586065946</v>
      </c>
      <c r="AX35" s="21">
        <v>0.28669724770642202</v>
      </c>
      <c r="AY35" s="20"/>
      <c r="AZ35" s="19"/>
      <c r="BA35" s="19"/>
      <c r="BB35" s="19"/>
      <c r="BC35" s="19"/>
      <c r="BD35" s="19"/>
      <c r="BE35" s="19"/>
      <c r="BF35" s="19"/>
      <c r="BG35" s="21"/>
      <c r="BH35" s="11"/>
      <c r="BI35" s="22"/>
      <c r="BJ35" s="23"/>
      <c r="BK35" s="24"/>
      <c r="BL35" s="22"/>
    </row>
    <row r="36" spans="2:64" x14ac:dyDescent="0.2">
      <c r="B36" s="10" t="s">
        <v>81</v>
      </c>
      <c r="C36" s="129" t="s">
        <v>182</v>
      </c>
      <c r="D36" s="217">
        <v>0.7103479069693821</v>
      </c>
      <c r="E36" s="12">
        <v>0.56399842071709605</v>
      </c>
      <c r="F36" s="12">
        <v>0.55531749977474532</v>
      </c>
      <c r="G36" s="13">
        <v>0.6947446366297485</v>
      </c>
      <c r="H36" s="219">
        <v>0.1</v>
      </c>
      <c r="I36" s="14">
        <v>0.25</v>
      </c>
      <c r="J36" s="14">
        <v>0.25243602386088243</v>
      </c>
      <c r="K36" s="15">
        <v>0.15</v>
      </c>
      <c r="L36" s="221">
        <v>0.15205795426233984</v>
      </c>
      <c r="M36" s="213">
        <v>0.26654053863245236</v>
      </c>
      <c r="N36" s="213">
        <v>0.22082122850654348</v>
      </c>
      <c r="O36" s="222">
        <v>9.7697315266463206E-2</v>
      </c>
      <c r="P36" s="217">
        <v>0.19491125978755627</v>
      </c>
      <c r="Q36" s="12">
        <v>9.3636321615464813E-2</v>
      </c>
      <c r="R36" s="12">
        <v>0.10096922117267237</v>
      </c>
      <c r="S36" s="13">
        <v>0.20769497823931476</v>
      </c>
      <c r="T36" s="221">
        <v>0.14209837577179094</v>
      </c>
      <c r="U36" s="213">
        <v>7.0250190144821145E-4</v>
      </c>
      <c r="V36" s="222">
        <v>5.8677732654566878E-4</v>
      </c>
      <c r="W36" s="238">
        <v>9</v>
      </c>
      <c r="X36" s="17">
        <v>21</v>
      </c>
      <c r="Y36" s="17">
        <v>28</v>
      </c>
      <c r="Z36" s="18">
        <v>4</v>
      </c>
      <c r="AA36" s="233">
        <v>0.91500000000000004</v>
      </c>
      <c r="AB36" s="214">
        <v>0.80500000000000005</v>
      </c>
      <c r="AC36" s="214">
        <v>0.80400000000000005</v>
      </c>
      <c r="AD36" s="234">
        <v>0.92500000000000004</v>
      </c>
      <c r="AE36" s="221">
        <v>0.46702456795133312</v>
      </c>
      <c r="AF36" s="213">
        <v>0.27408561784929231</v>
      </c>
      <c r="AG36" s="213">
        <v>0.23361405214913739</v>
      </c>
      <c r="AH36" s="222">
        <v>0.48732611047893454</v>
      </c>
      <c r="AI36" s="221">
        <v>0.42045688413253757</v>
      </c>
      <c r="AJ36" s="213">
        <v>1.625848940111134E-2</v>
      </c>
      <c r="AK36" s="222">
        <v>0.12718666392261782</v>
      </c>
      <c r="AL36" s="232">
        <v>0.45995666086806697</v>
      </c>
      <c r="AM36" s="16">
        <v>0.43263490261061716</v>
      </c>
      <c r="AN36" s="12">
        <v>0.50767704895629095</v>
      </c>
      <c r="AO36" s="13">
        <v>0.57785048312331799</v>
      </c>
      <c r="AP36" s="228">
        <v>0.12110428821634268</v>
      </c>
      <c r="AQ36" s="25">
        <v>4.0131072437056137</v>
      </c>
      <c r="AR36" s="25">
        <v>0.95577058097796996</v>
      </c>
      <c r="AS36" s="21">
        <v>0.12251748937160781</v>
      </c>
      <c r="AT36" s="228">
        <v>0.73422692734568429</v>
      </c>
      <c r="AU36" s="25">
        <v>3.4361922906814546</v>
      </c>
      <c r="AV36" s="25">
        <v>4.5115818466715529</v>
      </c>
      <c r="AW36" s="25">
        <v>0.52828628522865606</v>
      </c>
      <c r="AX36" s="21">
        <v>0.10055304172951234</v>
      </c>
      <c r="AY36" s="20"/>
      <c r="AZ36" s="19"/>
      <c r="BA36" s="19"/>
      <c r="BB36" s="19"/>
      <c r="BC36" s="19"/>
      <c r="BD36" s="19"/>
      <c r="BE36" s="19"/>
      <c r="BF36" s="19"/>
      <c r="BG36" s="21"/>
      <c r="BH36" s="11"/>
      <c r="BI36" s="22"/>
      <c r="BJ36" s="23"/>
      <c r="BK36" s="24"/>
      <c r="BL36" s="22"/>
    </row>
    <row r="37" spans="2:64" x14ac:dyDescent="0.2">
      <c r="B37" s="10" t="s">
        <v>82</v>
      </c>
      <c r="C37" s="129" t="s">
        <v>183</v>
      </c>
      <c r="D37" s="217">
        <v>0.68985078572068437</v>
      </c>
      <c r="E37" s="12">
        <v>0.59742131347643279</v>
      </c>
      <c r="F37" s="12">
        <v>0.61697849352289225</v>
      </c>
      <c r="G37" s="13">
        <v>0.76481185922305372</v>
      </c>
      <c r="H37" s="219">
        <v>7.0000000000000007E-2</v>
      </c>
      <c r="I37" s="14">
        <v>0.18</v>
      </c>
      <c r="J37" s="14">
        <v>0.15328942543573007</v>
      </c>
      <c r="K37" s="15">
        <v>7.0000000000000007E-2</v>
      </c>
      <c r="L37" s="221">
        <v>9.2807316250624911E-2</v>
      </c>
      <c r="M37" s="213">
        <v>0.17187169144837247</v>
      </c>
      <c r="N37" s="213">
        <v>0.14832426230479293</v>
      </c>
      <c r="O37" s="222">
        <v>0.10415980373108616</v>
      </c>
      <c r="P37" s="217">
        <v>0.1745306310258235</v>
      </c>
      <c r="Q37" s="12">
        <v>7.3480348076586391E-2</v>
      </c>
      <c r="R37" s="12">
        <v>7.6255792965046101E-2</v>
      </c>
      <c r="S37" s="13">
        <v>0.32831833044164282</v>
      </c>
      <c r="T37" s="221">
        <v>0.26876789968218079</v>
      </c>
      <c r="U37" s="213">
        <v>1.3080644944213404E-2</v>
      </c>
      <c r="V37" s="222">
        <v>1.3889863047411397E-3</v>
      </c>
      <c r="W37" s="238">
        <v>17</v>
      </c>
      <c r="X37" s="17">
        <v>32</v>
      </c>
      <c r="Y37" s="17">
        <v>43</v>
      </c>
      <c r="Z37" s="18">
        <v>16</v>
      </c>
      <c r="AA37" s="233">
        <v>0.89900000000000002</v>
      </c>
      <c r="AB37" s="214">
        <v>0.83399999999999996</v>
      </c>
      <c r="AC37" s="214">
        <v>0.80200000000000005</v>
      </c>
      <c r="AD37" s="234" t="s">
        <v>215</v>
      </c>
      <c r="AE37" s="221">
        <v>0.39968773956639603</v>
      </c>
      <c r="AF37" s="213">
        <v>0.2558192013129103</v>
      </c>
      <c r="AG37" s="213">
        <v>0.19886685155369929</v>
      </c>
      <c r="AH37" s="222">
        <v>0.60443461063674375</v>
      </c>
      <c r="AI37" s="221">
        <v>0.1024345429490124</v>
      </c>
      <c r="AJ37" s="213">
        <v>6.8902158934313279E-3</v>
      </c>
      <c r="AK37" s="222">
        <v>2.0670647680293981E-2</v>
      </c>
      <c r="AL37" s="232">
        <v>0.45500825258848659</v>
      </c>
      <c r="AM37" s="16">
        <v>0.39559393452276742</v>
      </c>
      <c r="AN37" s="12">
        <v>0.50917735136308417</v>
      </c>
      <c r="AO37" s="13">
        <v>0.60368328438517938</v>
      </c>
      <c r="AP37" s="228">
        <v>0.3005417288397374</v>
      </c>
      <c r="AQ37" s="25">
        <v>3.3833914819995243</v>
      </c>
      <c r="AR37" s="25">
        <v>1.6313611737175515</v>
      </c>
      <c r="AS37" s="21">
        <v>0.97153194360856521</v>
      </c>
      <c r="AT37" s="228">
        <v>0.84276688524233623</v>
      </c>
      <c r="AU37" s="25">
        <v>1.7549668874172186</v>
      </c>
      <c r="AV37" s="25">
        <v>2.048228473238443</v>
      </c>
      <c r="AW37" s="25">
        <v>0.5412633723892003</v>
      </c>
      <c r="AX37" s="21">
        <v>0.21362956633198035</v>
      </c>
      <c r="AY37" s="20"/>
      <c r="AZ37" s="19"/>
      <c r="BA37" s="19"/>
      <c r="BB37" s="19"/>
      <c r="BC37" s="19"/>
      <c r="BD37" s="19"/>
      <c r="BE37" s="19"/>
      <c r="BF37" s="19"/>
      <c r="BG37" s="21"/>
      <c r="BH37" s="11"/>
      <c r="BI37" s="22"/>
      <c r="BJ37" s="23"/>
      <c r="BK37" s="24"/>
      <c r="BL37" s="22"/>
    </row>
    <row r="38" spans="2:64" x14ac:dyDescent="0.2">
      <c r="B38" s="10" t="s">
        <v>83</v>
      </c>
      <c r="C38" s="129" t="s">
        <v>184</v>
      </c>
      <c r="D38" s="217">
        <v>0.70921448308342883</v>
      </c>
      <c r="E38" s="12">
        <v>0.53243021892407372</v>
      </c>
      <c r="F38" s="12">
        <v>0.55908547320868185</v>
      </c>
      <c r="G38" s="13">
        <v>0.73799429970064789</v>
      </c>
      <c r="H38" s="219">
        <v>7.0000000000000007E-2</v>
      </c>
      <c r="I38" s="14">
        <v>0.32</v>
      </c>
      <c r="J38" s="14">
        <v>0.10313297068198002</v>
      </c>
      <c r="K38" s="15">
        <v>0.14000000000000001</v>
      </c>
      <c r="L38" s="221">
        <v>9.04075034243364E-2</v>
      </c>
      <c r="M38" s="213">
        <v>0.17577336417066547</v>
      </c>
      <c r="N38" s="213">
        <v>0.12050781749803116</v>
      </c>
      <c r="O38" s="222">
        <v>5.843855257000051E-2</v>
      </c>
      <c r="P38" s="217">
        <v>0.21559105734823775</v>
      </c>
      <c r="Q38" s="12">
        <v>3.8396511834846055E-2</v>
      </c>
      <c r="R38" s="12">
        <v>9.8031054906355053E-2</v>
      </c>
      <c r="S38" s="13">
        <v>0.19613449222323881</v>
      </c>
      <c r="T38" s="221">
        <v>0.36038314633564095</v>
      </c>
      <c r="U38" s="213">
        <v>6.0454250929304644E-4</v>
      </c>
      <c r="V38" s="222">
        <v>1.2901755680461816E-4</v>
      </c>
      <c r="W38" s="238">
        <v>16</v>
      </c>
      <c r="X38" s="17">
        <v>43</v>
      </c>
      <c r="Y38" s="17">
        <v>45</v>
      </c>
      <c r="Z38" s="18" t="s">
        <v>215</v>
      </c>
      <c r="AA38" s="233">
        <v>0.89700000000000002</v>
      </c>
      <c r="AB38" s="214">
        <v>0.72</v>
      </c>
      <c r="AC38" s="214">
        <v>0.74</v>
      </c>
      <c r="AD38" s="234">
        <v>0.88</v>
      </c>
      <c r="AE38" s="221">
        <v>0.33130974555622855</v>
      </c>
      <c r="AF38" s="213">
        <v>0.22218529841818424</v>
      </c>
      <c r="AG38" s="213">
        <v>0.1701796821008984</v>
      </c>
      <c r="AH38" s="222">
        <v>0.63902815271885849</v>
      </c>
      <c r="AI38" s="221">
        <v>0.88292682926829269</v>
      </c>
      <c r="AJ38" s="213">
        <v>0</v>
      </c>
      <c r="AK38" s="222">
        <v>1.4634146341463415E-2</v>
      </c>
      <c r="AL38" s="232">
        <v>0.51788530352449413</v>
      </c>
      <c r="AM38" s="16">
        <v>0.51250222459512373</v>
      </c>
      <c r="AN38" s="12">
        <v>0.57032175444213218</v>
      </c>
      <c r="AO38" s="13">
        <v>0.58840347666971637</v>
      </c>
      <c r="AP38" s="228">
        <v>0.18445902023843797</v>
      </c>
      <c r="AQ38" s="25">
        <v>29.143628172388585</v>
      </c>
      <c r="AR38" s="25">
        <v>7.0475474534861862</v>
      </c>
      <c r="AS38" s="21">
        <v>4.0879731828959205</v>
      </c>
      <c r="AT38" s="228">
        <v>0.63262019783758916</v>
      </c>
      <c r="AU38" s="25">
        <v>1.8315018315018314</v>
      </c>
      <c r="AV38" s="25">
        <v>2.2114074362468368</v>
      </c>
      <c r="AW38" s="25">
        <v>1.0822510822510822</v>
      </c>
      <c r="AX38" s="21">
        <v>0</v>
      </c>
      <c r="AY38" s="20"/>
      <c r="AZ38" s="19"/>
      <c r="BA38" s="19"/>
      <c r="BB38" s="19"/>
      <c r="BC38" s="19"/>
      <c r="BD38" s="19"/>
      <c r="BE38" s="19"/>
      <c r="BF38" s="19"/>
      <c r="BG38" s="21"/>
      <c r="BH38" s="11"/>
      <c r="BI38" s="22"/>
      <c r="BJ38" s="23"/>
      <c r="BK38" s="24"/>
      <c r="BL38" s="22"/>
    </row>
    <row r="39" spans="2:64" x14ac:dyDescent="0.2">
      <c r="B39" s="10" t="s">
        <v>84</v>
      </c>
      <c r="C39" s="129" t="s">
        <v>185</v>
      </c>
      <c r="D39" s="217">
        <v>0.66784735511374826</v>
      </c>
      <c r="E39" s="12">
        <v>0.57388495419426833</v>
      </c>
      <c r="F39" s="12">
        <v>0.61395272028448644</v>
      </c>
      <c r="G39" s="13">
        <v>0.77347181869368675</v>
      </c>
      <c r="H39" s="219">
        <v>7.0000000000000007E-2</v>
      </c>
      <c r="I39" s="14">
        <v>0.23</v>
      </c>
      <c r="J39" s="14">
        <v>0.15527517208259967</v>
      </c>
      <c r="K39" s="15">
        <v>0.11</v>
      </c>
      <c r="L39" s="221">
        <v>0.12066192137654741</v>
      </c>
      <c r="M39" s="213">
        <v>0.24598716923410441</v>
      </c>
      <c r="N39" s="213">
        <v>0.1454758227035125</v>
      </c>
      <c r="O39" s="222">
        <v>9.6603725940471508E-2</v>
      </c>
      <c r="P39" s="217">
        <v>0.18038380028153003</v>
      </c>
      <c r="Q39" s="12">
        <v>6.8035592905182546E-2</v>
      </c>
      <c r="R39" s="12">
        <v>0.12647563681116708</v>
      </c>
      <c r="S39" s="13">
        <v>0.28972296577353884</v>
      </c>
      <c r="T39" s="221">
        <v>0.47990994958589223</v>
      </c>
      <c r="U39" s="213">
        <v>1.0443612123092524E-3</v>
      </c>
      <c r="V39" s="222">
        <v>1.5591420098224641E-4</v>
      </c>
      <c r="W39" s="238">
        <v>19</v>
      </c>
      <c r="X39" s="17">
        <v>41</v>
      </c>
      <c r="Y39" s="17">
        <v>38</v>
      </c>
      <c r="Z39" s="18">
        <v>7</v>
      </c>
      <c r="AA39" s="233">
        <v>0.89500000000000002</v>
      </c>
      <c r="AB39" s="214">
        <v>0.754</v>
      </c>
      <c r="AC39" s="214">
        <v>0.76300000000000001</v>
      </c>
      <c r="AD39" s="234" t="s">
        <v>215</v>
      </c>
      <c r="AE39" s="221">
        <v>0.33246653250232</v>
      </c>
      <c r="AF39" s="213">
        <v>0.21003476968402054</v>
      </c>
      <c r="AG39" s="213">
        <v>0.23913246469667152</v>
      </c>
      <c r="AH39" s="222">
        <v>0.58787259513040513</v>
      </c>
      <c r="AI39" s="221">
        <v>0.1398981324278438</v>
      </c>
      <c r="AJ39" s="213">
        <v>8.4889643463497456E-3</v>
      </c>
      <c r="AK39" s="222">
        <v>1.833616298811545E-2</v>
      </c>
      <c r="AL39" s="232">
        <v>0.46461796779548448</v>
      </c>
      <c r="AM39" s="16">
        <v>0.36510271961830137</v>
      </c>
      <c r="AN39" s="12">
        <v>0.47742214953119688</v>
      </c>
      <c r="AO39" s="13">
        <v>0.55745341614906829</v>
      </c>
      <c r="AP39" s="228">
        <v>0.32029297239424342</v>
      </c>
      <c r="AQ39" s="25">
        <v>11.419547809804673</v>
      </c>
      <c r="AR39" s="25">
        <v>5.4695308334864743</v>
      </c>
      <c r="AS39" s="21">
        <v>1.0485615046857593</v>
      </c>
      <c r="AT39" s="228">
        <v>0.69988676991110998</v>
      </c>
      <c r="AU39" s="25">
        <v>3.4590107229332414</v>
      </c>
      <c r="AV39" s="25">
        <v>4.6966914456445545</v>
      </c>
      <c r="AW39" s="25">
        <v>0.23191094619666047</v>
      </c>
      <c r="AX39" s="21">
        <v>0.54421768707482987</v>
      </c>
      <c r="AY39" s="20"/>
      <c r="AZ39" s="19"/>
      <c r="BA39" s="19"/>
      <c r="BB39" s="19"/>
      <c r="BC39" s="19"/>
      <c r="BD39" s="19"/>
      <c r="BE39" s="19"/>
      <c r="BF39" s="19"/>
      <c r="BG39" s="21"/>
      <c r="BH39" s="11"/>
      <c r="BI39" s="22"/>
      <c r="BJ39" s="23"/>
      <c r="BK39" s="24"/>
      <c r="BL39" s="22"/>
    </row>
    <row r="40" spans="2:64" x14ac:dyDescent="0.2">
      <c r="B40" s="10" t="s">
        <v>85</v>
      </c>
      <c r="C40" s="129" t="s">
        <v>186</v>
      </c>
      <c r="D40" s="217">
        <v>0.61675083486542692</v>
      </c>
      <c r="E40" s="12">
        <v>0.56861461129459445</v>
      </c>
      <c r="F40" s="12">
        <v>0.59868000578955116</v>
      </c>
      <c r="G40" s="13">
        <v>0.62849096884170019</v>
      </c>
      <c r="H40" s="219">
        <v>0.08</v>
      </c>
      <c r="I40" s="14">
        <v>0.25</v>
      </c>
      <c r="J40" s="14">
        <v>0.12831568911631824</v>
      </c>
      <c r="K40" s="15">
        <v>7.0000000000000007E-2</v>
      </c>
      <c r="L40" s="221">
        <v>8.6861992825282897E-2</v>
      </c>
      <c r="M40" s="213">
        <v>0.1073456358766119</v>
      </c>
      <c r="N40" s="213">
        <v>0.10647646680479499</v>
      </c>
      <c r="O40" s="222">
        <v>5.8683575872219833E-2</v>
      </c>
      <c r="P40" s="217">
        <v>0.17383890367539256</v>
      </c>
      <c r="Q40" s="12">
        <v>6.1543280604716727E-2</v>
      </c>
      <c r="R40" s="12">
        <v>7.8730480504260236E-2</v>
      </c>
      <c r="S40" s="13">
        <v>0.21582293111419326</v>
      </c>
      <c r="T40" s="221">
        <v>0.37850703267939811</v>
      </c>
      <c r="U40" s="213">
        <v>3.343297109706152E-3</v>
      </c>
      <c r="V40" s="222">
        <v>2.6840796181869085E-4</v>
      </c>
      <c r="W40" s="238">
        <v>31</v>
      </c>
      <c r="X40" s="17">
        <v>38</v>
      </c>
      <c r="Y40" s="17">
        <v>52</v>
      </c>
      <c r="Z40" s="18">
        <v>16</v>
      </c>
      <c r="AA40" s="233" t="s">
        <v>215</v>
      </c>
      <c r="AB40" s="214" t="s">
        <v>215</v>
      </c>
      <c r="AC40" s="214" t="s">
        <v>215</v>
      </c>
      <c r="AD40" s="234" t="s">
        <v>215</v>
      </c>
      <c r="AE40" s="221">
        <v>0.31453234344922854</v>
      </c>
      <c r="AF40" s="213">
        <v>0.22529429899179046</v>
      </c>
      <c r="AG40" s="213">
        <v>0.13692007081064833</v>
      </c>
      <c r="AH40" s="222">
        <v>0.45428369205031688</v>
      </c>
      <c r="AI40" s="221">
        <v>0.21339712918660286</v>
      </c>
      <c r="AJ40" s="213">
        <v>7.6555023923444978E-3</v>
      </c>
      <c r="AK40" s="222">
        <v>6.7942583732057416E-2</v>
      </c>
      <c r="AL40" s="232">
        <v>0.42994698205894732</v>
      </c>
      <c r="AM40" s="16">
        <v>0.33758954110441586</v>
      </c>
      <c r="AN40" s="12">
        <v>0.54637694931002079</v>
      </c>
      <c r="AO40" s="13">
        <v>0.52927646786870086</v>
      </c>
      <c r="AP40" s="228">
        <v>0.69825649708531179</v>
      </c>
      <c r="AQ40" s="25">
        <v>33.630744699718392</v>
      </c>
      <c r="AR40" s="25">
        <v>3.4547379838821239</v>
      </c>
      <c r="AS40" s="21">
        <v>4.3782749994527155</v>
      </c>
      <c r="AT40" s="228">
        <v>0.91302362992108865</v>
      </c>
      <c r="AU40" s="25">
        <v>3.3079548437910211</v>
      </c>
      <c r="AV40" s="25">
        <v>3.1870114601648059</v>
      </c>
      <c r="AW40" s="25">
        <v>0.78330442567000513</v>
      </c>
      <c r="AX40" s="21">
        <v>0.29677993767621308</v>
      </c>
      <c r="AY40" s="20"/>
      <c r="AZ40" s="19"/>
      <c r="BA40" s="19"/>
      <c r="BB40" s="19"/>
      <c r="BC40" s="19"/>
      <c r="BD40" s="19"/>
      <c r="BE40" s="19"/>
      <c r="BF40" s="19"/>
      <c r="BG40" s="21"/>
      <c r="BH40" s="11"/>
      <c r="BI40" s="22"/>
      <c r="BJ40" s="23"/>
      <c r="BK40" s="24"/>
      <c r="BL40" s="22"/>
    </row>
    <row r="41" spans="2:64" x14ac:dyDescent="0.2">
      <c r="B41" s="10" t="s">
        <v>86</v>
      </c>
      <c r="C41" s="129" t="s">
        <v>187</v>
      </c>
      <c r="D41" s="217">
        <v>0.69146324994958341</v>
      </c>
      <c r="E41" s="12">
        <v>0.65645456747957898</v>
      </c>
      <c r="F41" s="12">
        <v>0.5663437764609236</v>
      </c>
      <c r="G41" s="13">
        <v>0.75882868067321585</v>
      </c>
      <c r="H41" s="219">
        <v>0.1</v>
      </c>
      <c r="I41" s="14">
        <v>0.26</v>
      </c>
      <c r="J41" s="14">
        <v>0.18782534604542142</v>
      </c>
      <c r="K41" s="15">
        <v>0.11</v>
      </c>
      <c r="L41" s="221">
        <v>0.10498086197438099</v>
      </c>
      <c r="M41" s="213">
        <v>0.19659445513249785</v>
      </c>
      <c r="N41" s="213">
        <v>0.14624762591126739</v>
      </c>
      <c r="O41" s="222">
        <v>7.2820229135688003E-2</v>
      </c>
      <c r="P41" s="217">
        <v>0.14243662100195745</v>
      </c>
      <c r="Q41" s="12">
        <v>0.14139275596307915</v>
      </c>
      <c r="R41" s="12">
        <v>6.3089526305895746E-2</v>
      </c>
      <c r="S41" s="13">
        <v>0.23190357914473364</v>
      </c>
      <c r="T41" s="221">
        <v>0.33907019389551213</v>
      </c>
      <c r="U41" s="213">
        <v>3.5787923681042215E-4</v>
      </c>
      <c r="V41" s="222">
        <v>5.0665527101651159E-4</v>
      </c>
      <c r="W41" s="238">
        <v>16</v>
      </c>
      <c r="X41" s="17">
        <v>25</v>
      </c>
      <c r="Y41" s="17">
        <v>33</v>
      </c>
      <c r="Z41" s="18">
        <v>8</v>
      </c>
      <c r="AA41" s="233">
        <v>0.82499999999999996</v>
      </c>
      <c r="AB41" s="214">
        <v>0.74</v>
      </c>
      <c r="AC41" s="214">
        <v>0.78700000000000003</v>
      </c>
      <c r="AD41" s="234">
        <v>0.92</v>
      </c>
      <c r="AE41" s="221">
        <v>0.38032292444241167</v>
      </c>
      <c r="AF41" s="213">
        <v>0.37010500082461378</v>
      </c>
      <c r="AG41" s="213">
        <v>0.18814188159804993</v>
      </c>
      <c r="AH41" s="222">
        <v>0.57052104543806315</v>
      </c>
      <c r="AI41" s="221">
        <v>0.10278113663845223</v>
      </c>
      <c r="AJ41" s="213">
        <v>1.2091898428053204E-3</v>
      </c>
      <c r="AK41" s="222">
        <v>8.4643288996372426E-2</v>
      </c>
      <c r="AL41" s="232">
        <v>0.42328580503604069</v>
      </c>
      <c r="AM41" s="16">
        <v>0.47346696317056081</v>
      </c>
      <c r="AN41" s="12">
        <v>0.52839476675444963</v>
      </c>
      <c r="AO41" s="13">
        <v>0.54151603152966277</v>
      </c>
      <c r="AP41" s="228">
        <v>0.427532820451268</v>
      </c>
      <c r="AQ41" s="25">
        <v>98.237916974653658</v>
      </c>
      <c r="AR41" s="25">
        <v>2.1386772365281108</v>
      </c>
      <c r="AS41" s="21">
        <v>2.2073257886214162</v>
      </c>
      <c r="AT41" s="228">
        <v>1.0362780209576867</v>
      </c>
      <c r="AU41" s="25">
        <v>4.2016806722689068</v>
      </c>
      <c r="AV41" s="25">
        <v>3.7055502046835667</v>
      </c>
      <c r="AW41" s="25">
        <v>0.57870370370370372</v>
      </c>
      <c r="AX41" s="21">
        <v>0</v>
      </c>
      <c r="AY41" s="20"/>
      <c r="AZ41" s="19"/>
      <c r="BA41" s="19"/>
      <c r="BB41" s="19"/>
      <c r="BC41" s="19"/>
      <c r="BD41" s="19"/>
      <c r="BE41" s="19"/>
      <c r="BF41" s="19"/>
      <c r="BG41" s="21"/>
      <c r="BH41" s="11"/>
      <c r="BI41" s="22"/>
      <c r="BJ41" s="23"/>
      <c r="BK41" s="24"/>
      <c r="BL41" s="22"/>
    </row>
    <row r="42" spans="2:64" x14ac:dyDescent="0.2">
      <c r="B42" s="10" t="s">
        <v>87</v>
      </c>
      <c r="C42" s="129" t="s">
        <v>188</v>
      </c>
      <c r="D42" s="217">
        <v>0.66937008608532311</v>
      </c>
      <c r="E42" s="12">
        <v>0.59152451433588915</v>
      </c>
      <c r="F42" s="12">
        <v>0.55560447245170508</v>
      </c>
      <c r="G42" s="13">
        <v>0.7872470286538541</v>
      </c>
      <c r="H42" s="219">
        <v>7.0000000000000007E-2</v>
      </c>
      <c r="I42" s="14">
        <v>0.21</v>
      </c>
      <c r="J42" s="14">
        <v>0.17912576619753448</v>
      </c>
      <c r="K42" s="15">
        <v>0.08</v>
      </c>
      <c r="L42" s="221">
        <v>0.10538468850472438</v>
      </c>
      <c r="M42" s="213">
        <v>0.12137632728254179</v>
      </c>
      <c r="N42" s="213">
        <v>0.13896018552891445</v>
      </c>
      <c r="O42" s="222">
        <v>9.5291294128736354E-2</v>
      </c>
      <c r="P42" s="217">
        <v>0.17532273725590958</v>
      </c>
      <c r="Q42" s="12">
        <v>7.9224728767957414E-2</v>
      </c>
      <c r="R42" s="12">
        <v>8.1741566618196759E-2</v>
      </c>
      <c r="S42" s="13">
        <v>0.31817206048459096</v>
      </c>
      <c r="T42" s="221">
        <v>0.43324787289290023</v>
      </c>
      <c r="U42" s="213">
        <v>7.7271246025888E-4</v>
      </c>
      <c r="V42" s="222">
        <v>8.4236703733429452E-4</v>
      </c>
      <c r="W42" s="238">
        <v>12</v>
      </c>
      <c r="X42" s="17">
        <v>37</v>
      </c>
      <c r="Y42" s="17">
        <v>43</v>
      </c>
      <c r="Z42" s="18">
        <v>7</v>
      </c>
      <c r="AA42" s="233">
        <v>0.91100000000000003</v>
      </c>
      <c r="AB42" s="214">
        <v>0.77</v>
      </c>
      <c r="AC42" s="214">
        <v>0.76</v>
      </c>
      <c r="AD42" s="234">
        <v>0.94399999999999995</v>
      </c>
      <c r="AE42" s="221">
        <v>0.36753643124274599</v>
      </c>
      <c r="AF42" s="213">
        <v>0.22514845298726519</v>
      </c>
      <c r="AG42" s="213">
        <v>0.20832992737961725</v>
      </c>
      <c r="AH42" s="222">
        <v>0.57336320311850064</v>
      </c>
      <c r="AI42" s="221">
        <v>0.30526972248207046</v>
      </c>
      <c r="AJ42" s="213">
        <v>6.8599937636420333E-3</v>
      </c>
      <c r="AK42" s="222">
        <v>1.6214530714062987E-2</v>
      </c>
      <c r="AL42" s="232">
        <v>0.47753042089779996</v>
      </c>
      <c r="AM42" s="16">
        <v>0.37941783674593388</v>
      </c>
      <c r="AN42" s="12">
        <v>0.50048723668283179</v>
      </c>
      <c r="AO42" s="13">
        <v>0.58996149995686553</v>
      </c>
      <c r="AP42" s="228">
        <v>0.23022337809441212</v>
      </c>
      <c r="AQ42" s="25">
        <v>12.84865336734131</v>
      </c>
      <c r="AR42" s="25">
        <v>3.7447004146977636</v>
      </c>
      <c r="AS42" s="21">
        <v>0.67314841670768533</v>
      </c>
      <c r="AT42" s="228">
        <v>0.65346738968438678</v>
      </c>
      <c r="AU42" s="25">
        <v>3.0440747727662494</v>
      </c>
      <c r="AV42" s="25">
        <v>4.3462606039854599</v>
      </c>
      <c r="AW42" s="25">
        <v>0.72442770211532892</v>
      </c>
      <c r="AX42" s="21">
        <v>0.22711787417669771</v>
      </c>
      <c r="AY42" s="20"/>
      <c r="AZ42" s="19"/>
      <c r="BA42" s="19"/>
      <c r="BB42" s="19"/>
      <c r="BC42" s="19"/>
      <c r="BD42" s="19"/>
      <c r="BE42" s="19"/>
      <c r="BF42" s="19"/>
      <c r="BG42" s="21"/>
      <c r="BH42" s="11"/>
      <c r="BI42" s="22"/>
      <c r="BJ42" s="23"/>
      <c r="BK42" s="24"/>
      <c r="BL42" s="22"/>
    </row>
    <row r="43" spans="2:64" x14ac:dyDescent="0.2">
      <c r="B43" s="10" t="s">
        <v>88</v>
      </c>
      <c r="C43" s="129" t="s">
        <v>189</v>
      </c>
      <c r="D43" s="217">
        <v>0.69741529814109482</v>
      </c>
      <c r="E43" s="12">
        <v>0.57187571140800908</v>
      </c>
      <c r="F43" s="12">
        <v>0.49499987849316185</v>
      </c>
      <c r="G43" s="13">
        <v>0.67495061898135811</v>
      </c>
      <c r="H43" s="219">
        <v>7.0000000000000007E-2</v>
      </c>
      <c r="I43" s="14">
        <v>0.19</v>
      </c>
      <c r="J43" s="14">
        <v>0.2233168827510601</v>
      </c>
      <c r="K43" s="15">
        <v>0.13</v>
      </c>
      <c r="L43" s="221">
        <v>0.11966493410730129</v>
      </c>
      <c r="M43" s="213">
        <v>0.22173862147534187</v>
      </c>
      <c r="N43" s="213">
        <v>0.15094136199639288</v>
      </c>
      <c r="O43" s="222">
        <v>7.9772283413618389E-2</v>
      </c>
      <c r="P43" s="217">
        <v>0.18741718396554569</v>
      </c>
      <c r="Q43" s="12">
        <v>0.10474902314397355</v>
      </c>
      <c r="R43" s="12">
        <v>8.8938045900359461E-2</v>
      </c>
      <c r="S43" s="13">
        <v>0.19686989810279792</v>
      </c>
      <c r="T43" s="221">
        <v>0.38822047072793775</v>
      </c>
      <c r="U43" s="213">
        <v>1.5927337663220584E-3</v>
      </c>
      <c r="V43" s="222">
        <v>4.6439400463204271E-4</v>
      </c>
      <c r="W43" s="238">
        <v>9</v>
      </c>
      <c r="X43" s="17">
        <v>22</v>
      </c>
      <c r="Y43" s="17">
        <v>34</v>
      </c>
      <c r="Z43" s="18" t="s">
        <v>215</v>
      </c>
      <c r="AA43" s="233">
        <v>0.872</v>
      </c>
      <c r="AB43" s="214">
        <v>0.8</v>
      </c>
      <c r="AC43" s="214">
        <v>0.76900000000000002</v>
      </c>
      <c r="AD43" s="234">
        <v>0.93</v>
      </c>
      <c r="AE43" s="221">
        <v>0.44558899594098206</v>
      </c>
      <c r="AF43" s="213">
        <v>0.23445986722993362</v>
      </c>
      <c r="AG43" s="213">
        <v>0.17714546700159853</v>
      </c>
      <c r="AH43" s="222">
        <v>0.5468226795590504</v>
      </c>
      <c r="AI43" s="221">
        <v>0.19502074688796681</v>
      </c>
      <c r="AJ43" s="213">
        <v>1.6597510373443983E-2</v>
      </c>
      <c r="AK43" s="222">
        <v>4.5643153526970952E-2</v>
      </c>
      <c r="AL43" s="232">
        <v>0.46332105174776228</v>
      </c>
      <c r="AM43" s="16">
        <v>0.6065524496543433</v>
      </c>
      <c r="AN43" s="12">
        <v>0.51823598618543398</v>
      </c>
      <c r="AO43" s="13">
        <v>0.54360186905365082</v>
      </c>
      <c r="AP43" s="228">
        <v>0.16925026141246691</v>
      </c>
      <c r="AQ43" s="25">
        <v>24.13541355824686</v>
      </c>
      <c r="AR43" s="25">
        <v>1.9198018714441261</v>
      </c>
      <c r="AS43" s="21">
        <v>2.5233493930503594</v>
      </c>
      <c r="AT43" s="228">
        <v>0.81699346405228757</v>
      </c>
      <c r="AU43" s="25">
        <v>7.4074074074074074</v>
      </c>
      <c r="AV43" s="25">
        <v>8.1686707832304197</v>
      </c>
      <c r="AW43" s="25">
        <v>0.62073246430788331</v>
      </c>
      <c r="AX43" s="21">
        <v>0</v>
      </c>
      <c r="AY43" s="20"/>
      <c r="AZ43" s="19"/>
      <c r="BA43" s="19"/>
      <c r="BB43" s="19"/>
      <c r="BC43" s="19"/>
      <c r="BD43" s="19"/>
      <c r="BE43" s="19"/>
      <c r="BF43" s="19"/>
      <c r="BG43" s="21"/>
      <c r="BH43" s="11"/>
      <c r="BI43" s="22"/>
      <c r="BJ43" s="23"/>
      <c r="BK43" s="24"/>
      <c r="BL43" s="22"/>
    </row>
    <row r="44" spans="2:64" x14ac:dyDescent="0.2">
      <c r="B44" s="10" t="s">
        <v>89</v>
      </c>
      <c r="C44" s="129" t="s">
        <v>190</v>
      </c>
      <c r="D44" s="217">
        <v>0.67114991796290813</v>
      </c>
      <c r="E44" s="12">
        <v>0.58209492628302972</v>
      </c>
      <c r="F44" s="12">
        <v>0.60919506153841063</v>
      </c>
      <c r="G44" s="13">
        <v>0.7305329747052367</v>
      </c>
      <c r="H44" s="219">
        <v>0.06</v>
      </c>
      <c r="I44" s="14">
        <v>0.16</v>
      </c>
      <c r="J44" s="14">
        <v>0.13412474314557885</v>
      </c>
      <c r="K44" s="15">
        <v>0.06</v>
      </c>
      <c r="L44" s="221">
        <v>8.4909789731383342E-2</v>
      </c>
      <c r="M44" s="213">
        <v>0.18967566513091108</v>
      </c>
      <c r="N44" s="213">
        <v>0.12169540669402591</v>
      </c>
      <c r="O44" s="222">
        <v>9.3172729490589593E-2</v>
      </c>
      <c r="P44" s="217">
        <v>0.17946761635488206</v>
      </c>
      <c r="Q44" s="12">
        <v>5.7783721647368023E-2</v>
      </c>
      <c r="R44" s="12">
        <v>0.11621476907998028</v>
      </c>
      <c r="S44" s="13">
        <v>0.35625618172321438</v>
      </c>
      <c r="T44" s="221">
        <v>0.36439639672177232</v>
      </c>
      <c r="U44" s="213">
        <v>7.7656722201831993E-3</v>
      </c>
      <c r="V44" s="222">
        <v>3.081098651381807E-4</v>
      </c>
      <c r="W44" s="238">
        <v>22</v>
      </c>
      <c r="X44" s="17">
        <v>33</v>
      </c>
      <c r="Y44" s="17">
        <v>35</v>
      </c>
      <c r="Z44" s="18">
        <v>8</v>
      </c>
      <c r="AA44" s="233">
        <v>0.86900000000000011</v>
      </c>
      <c r="AB44" s="214">
        <v>0.79800000000000015</v>
      </c>
      <c r="AC44" s="214">
        <v>0.80100000000000005</v>
      </c>
      <c r="AD44" s="234" t="s">
        <v>215</v>
      </c>
      <c r="AE44" s="221">
        <v>0.37810394090107208</v>
      </c>
      <c r="AF44" s="213">
        <v>0.18771664177590944</v>
      </c>
      <c r="AG44" s="213">
        <v>0.21244111501697313</v>
      </c>
      <c r="AH44" s="222">
        <v>0.58311780282037073</v>
      </c>
      <c r="AI44" s="221">
        <v>7.0512820512820512E-2</v>
      </c>
      <c r="AJ44" s="213">
        <v>2.7472527472527475E-3</v>
      </c>
      <c r="AK44" s="222">
        <v>1.9230769230769232E-2</v>
      </c>
      <c r="AL44" s="232">
        <v>0.44854230089209823</v>
      </c>
      <c r="AM44" s="16">
        <v>0.38544202635343322</v>
      </c>
      <c r="AN44" s="12">
        <v>0.50196781912399524</v>
      </c>
      <c r="AO44" s="13">
        <v>0.52055388240000888</v>
      </c>
      <c r="AP44" s="228">
        <v>0.29267209844365183</v>
      </c>
      <c r="AQ44" s="25">
        <v>2.8496882882967491</v>
      </c>
      <c r="AR44" s="25">
        <v>2.1787137119158801</v>
      </c>
      <c r="AS44" s="21">
        <v>1.5688556481655798</v>
      </c>
      <c r="AT44" s="228">
        <v>0.9165308843134351</v>
      </c>
      <c r="AU44" s="25">
        <v>1.459372940401092</v>
      </c>
      <c r="AV44" s="25">
        <v>1.5686049617639939</v>
      </c>
      <c r="AW44" s="25">
        <v>0.27252906976744184</v>
      </c>
      <c r="AX44" s="21">
        <v>0.68399452804377558</v>
      </c>
      <c r="AY44" s="20"/>
      <c r="AZ44" s="19"/>
      <c r="BA44" s="19"/>
      <c r="BB44" s="19"/>
      <c r="BC44" s="19"/>
      <c r="BD44" s="19"/>
      <c r="BE44" s="19"/>
      <c r="BF44" s="19"/>
      <c r="BG44" s="21"/>
      <c r="BH44" s="11"/>
      <c r="BI44" s="22"/>
      <c r="BJ44" s="23"/>
      <c r="BK44" s="24"/>
      <c r="BL44" s="22"/>
    </row>
    <row r="45" spans="2:64" x14ac:dyDescent="0.2">
      <c r="B45" s="10" t="s">
        <v>90</v>
      </c>
      <c r="C45" s="129" t="s">
        <v>191</v>
      </c>
      <c r="D45" s="217">
        <v>0.6969350188060226</v>
      </c>
      <c r="E45" s="12">
        <v>0.51584832335963693</v>
      </c>
      <c r="F45" s="12">
        <v>0.56604662147182161</v>
      </c>
      <c r="G45" s="13">
        <v>0.66022691126369804</v>
      </c>
      <c r="H45" s="219">
        <v>0.06</v>
      </c>
      <c r="I45" s="14">
        <v>7.0000000000000007E-2</v>
      </c>
      <c r="J45" s="14">
        <v>9.7922551721425777E-2</v>
      </c>
      <c r="K45" s="15">
        <v>0.14000000000000001</v>
      </c>
      <c r="L45" s="221">
        <v>7.4360642171566085E-2</v>
      </c>
      <c r="M45" s="213">
        <v>0.12798116434069723</v>
      </c>
      <c r="N45" s="213">
        <v>9.4072769438549864E-2</v>
      </c>
      <c r="O45" s="222">
        <v>4.5446695120226907E-2</v>
      </c>
      <c r="P45" s="217">
        <v>0.18489373390312983</v>
      </c>
      <c r="Q45" s="12">
        <v>2.0773007679717992E-3</v>
      </c>
      <c r="R45" s="12">
        <v>7.8712747307788627E-2</v>
      </c>
      <c r="S45" s="13">
        <v>0.4929577464788733</v>
      </c>
      <c r="T45" s="221">
        <v>0.39155802715654953</v>
      </c>
      <c r="U45" s="213">
        <v>9.484196713829302E-4</v>
      </c>
      <c r="V45" s="222">
        <v>9.2623231401186675E-5</v>
      </c>
      <c r="W45" s="238">
        <v>16</v>
      </c>
      <c r="X45" s="17">
        <v>29</v>
      </c>
      <c r="Y45" s="17">
        <v>56</v>
      </c>
      <c r="Z45" s="18" t="s">
        <v>215</v>
      </c>
      <c r="AA45" s="233">
        <v>0.89500000000000002</v>
      </c>
      <c r="AB45" s="214">
        <v>0.76</v>
      </c>
      <c r="AC45" s="214">
        <v>0.69</v>
      </c>
      <c r="AD45" s="234">
        <v>0.89</v>
      </c>
      <c r="AE45" s="221">
        <v>0.33522612760511955</v>
      </c>
      <c r="AF45" s="213">
        <v>0.20245917026468932</v>
      </c>
      <c r="AG45" s="213">
        <v>0.18901736997547181</v>
      </c>
      <c r="AH45" s="222">
        <v>0.5355728700983523</v>
      </c>
      <c r="AI45" s="221">
        <v>0.71171171171171166</v>
      </c>
      <c r="AJ45" s="213">
        <v>0</v>
      </c>
      <c r="AK45" s="222">
        <v>1.3513513513513514E-2</v>
      </c>
      <c r="AL45" s="232">
        <v>0.50329678169611958</v>
      </c>
      <c r="AM45" s="16">
        <v>0.61022283771874608</v>
      </c>
      <c r="AN45" s="12">
        <v>0.39125970448284497</v>
      </c>
      <c r="AO45" s="13">
        <v>0.55766111822449849</v>
      </c>
      <c r="AP45" s="228">
        <v>0.30302991289720443</v>
      </c>
      <c r="AQ45" s="25">
        <v>73.598813429817071</v>
      </c>
      <c r="AR45" s="25">
        <v>7.7437489453476251</v>
      </c>
      <c r="AS45" s="21">
        <v>14.763835417305486</v>
      </c>
      <c r="AT45" s="228">
        <v>0.62421972534332082</v>
      </c>
      <c r="AU45" s="25"/>
      <c r="AV45" s="25"/>
      <c r="AW45" s="25">
        <v>0.60386473429951693</v>
      </c>
      <c r="AX45" s="21">
        <v>1.984126984126984</v>
      </c>
      <c r="AY45" s="20"/>
      <c r="AZ45" s="19"/>
      <c r="BA45" s="19"/>
      <c r="BB45" s="19"/>
      <c r="BC45" s="19"/>
      <c r="BD45" s="19"/>
      <c r="BE45" s="19"/>
      <c r="BF45" s="19"/>
      <c r="BG45" s="21"/>
      <c r="BH45" s="11"/>
      <c r="BI45" s="22"/>
      <c r="BJ45" s="23"/>
      <c r="BK45" s="24"/>
      <c r="BL45" s="22"/>
    </row>
    <row r="46" spans="2:64" x14ac:dyDescent="0.2">
      <c r="B46" s="10" t="s">
        <v>91</v>
      </c>
      <c r="C46" s="129" t="s">
        <v>192</v>
      </c>
      <c r="D46" s="217">
        <v>0.64910190364491815</v>
      </c>
      <c r="E46" s="12">
        <v>0.60261124722643844</v>
      </c>
      <c r="F46" s="12">
        <v>0.59337277052333082</v>
      </c>
      <c r="G46" s="13">
        <v>0.6870698233481578</v>
      </c>
      <c r="H46" s="219">
        <v>7.0000000000000007E-2</v>
      </c>
      <c r="I46" s="14">
        <v>0.2</v>
      </c>
      <c r="J46" s="14">
        <v>0.16890057600801403</v>
      </c>
      <c r="K46" s="15">
        <v>7.0000000000000007E-2</v>
      </c>
      <c r="L46" s="221">
        <v>6.1531341775623721E-2</v>
      </c>
      <c r="M46" s="213">
        <v>0.11322636088369575</v>
      </c>
      <c r="N46" s="213">
        <v>9.3546814662791397E-2</v>
      </c>
      <c r="O46" s="222">
        <v>4.8432299296165431E-2</v>
      </c>
      <c r="P46" s="217">
        <v>0.18795144416381809</v>
      </c>
      <c r="Q46" s="12">
        <v>9.2077176753598999E-2</v>
      </c>
      <c r="R46" s="12">
        <v>0.11003297861489818</v>
      </c>
      <c r="S46" s="13">
        <v>0.34848450704225353</v>
      </c>
      <c r="T46" s="221">
        <v>0.44576018639806014</v>
      </c>
      <c r="U46" s="213">
        <v>1.4459484634591917E-3</v>
      </c>
      <c r="V46" s="222">
        <v>1.2039569120365795E-4</v>
      </c>
      <c r="W46" s="238">
        <v>27</v>
      </c>
      <c r="X46" s="17">
        <v>41</v>
      </c>
      <c r="Y46" s="17">
        <v>49</v>
      </c>
      <c r="Z46" s="18">
        <v>11</v>
      </c>
      <c r="AA46" s="233">
        <v>0.93500000000000005</v>
      </c>
      <c r="AB46" s="214">
        <v>0.85699999999999998</v>
      </c>
      <c r="AC46" s="214">
        <v>0.82099999999999995</v>
      </c>
      <c r="AD46" s="234">
        <v>0.97</v>
      </c>
      <c r="AE46" s="221">
        <v>0.32623222806243163</v>
      </c>
      <c r="AF46" s="213">
        <v>0.23362390127684815</v>
      </c>
      <c r="AG46" s="213">
        <v>0.21938165332023701</v>
      </c>
      <c r="AH46" s="222">
        <v>0.57107910354435654</v>
      </c>
      <c r="AI46" s="221">
        <v>6.6442953020134227E-2</v>
      </c>
      <c r="AJ46" s="213">
        <v>7.3825503355704697E-3</v>
      </c>
      <c r="AK46" s="222">
        <v>1.4765100671140939E-2</v>
      </c>
      <c r="AL46" s="232">
        <v>0.45984021446260215</v>
      </c>
      <c r="AM46" s="16">
        <v>0.37606950893095598</v>
      </c>
      <c r="AN46" s="12">
        <v>0.5128027289520507</v>
      </c>
      <c r="AO46" s="13">
        <v>0.58155868544600942</v>
      </c>
      <c r="AP46" s="228">
        <v>0.33398405238764006</v>
      </c>
      <c r="AQ46" s="25">
        <v>5.4572687461379328</v>
      </c>
      <c r="AR46" s="25">
        <v>2.2448559826674672</v>
      </c>
      <c r="AS46" s="21">
        <v>2.4097353307361744</v>
      </c>
      <c r="AT46" s="228">
        <v>0.88640463850333184</v>
      </c>
      <c r="AU46" s="25">
        <v>1.5581717451523545</v>
      </c>
      <c r="AV46" s="25">
        <v>1.6756047560253069</v>
      </c>
      <c r="AW46" s="25">
        <v>0.41771094402673348</v>
      </c>
      <c r="AX46" s="21">
        <v>0.39572615749901069</v>
      </c>
      <c r="AY46" s="20"/>
      <c r="AZ46" s="19"/>
      <c r="BA46" s="19"/>
      <c r="BB46" s="19"/>
      <c r="BC46" s="19"/>
      <c r="BD46" s="19"/>
      <c r="BE46" s="19"/>
      <c r="BF46" s="19"/>
      <c r="BG46" s="21"/>
      <c r="BH46" s="11"/>
      <c r="BI46" s="22"/>
      <c r="BJ46" s="23"/>
      <c r="BK46" s="24"/>
      <c r="BL46" s="22"/>
    </row>
    <row r="47" spans="2:64" x14ac:dyDescent="0.2">
      <c r="B47" s="10" t="s">
        <v>92</v>
      </c>
      <c r="C47" s="129" t="s">
        <v>193</v>
      </c>
      <c r="D47" s="217">
        <v>0.64729383238002391</v>
      </c>
      <c r="E47" s="12">
        <v>0.58667226028360653</v>
      </c>
      <c r="F47" s="12">
        <v>0.5808587501109026</v>
      </c>
      <c r="G47" s="13">
        <v>0.70055189966274689</v>
      </c>
      <c r="H47" s="219">
        <v>0.08</v>
      </c>
      <c r="I47" s="14">
        <v>0.22</v>
      </c>
      <c r="J47" s="14">
        <v>0.1328546787701583</v>
      </c>
      <c r="K47" s="15">
        <v>0.09</v>
      </c>
      <c r="L47" s="221">
        <v>7.074620189057361E-2</v>
      </c>
      <c r="M47" s="213">
        <v>0.11022025843892343</v>
      </c>
      <c r="N47" s="213">
        <v>9.370402749512409E-2</v>
      </c>
      <c r="O47" s="222">
        <v>6.7462848623884131E-2</v>
      </c>
      <c r="P47" s="217">
        <v>0.26908717495051715</v>
      </c>
      <c r="Q47" s="12">
        <v>0.13320634109478557</v>
      </c>
      <c r="R47" s="12">
        <v>0.11460958887407884</v>
      </c>
      <c r="S47" s="13">
        <v>0.35266898748999786</v>
      </c>
      <c r="T47" s="221">
        <v>0.27791794205152209</v>
      </c>
      <c r="U47" s="213">
        <v>8.2657905756158018E-3</v>
      </c>
      <c r="V47" s="222">
        <v>5.5645145378288954E-4</v>
      </c>
      <c r="W47" s="238">
        <v>21</v>
      </c>
      <c r="X47" s="17">
        <v>35</v>
      </c>
      <c r="Y47" s="17">
        <v>48</v>
      </c>
      <c r="Z47" s="18">
        <v>6</v>
      </c>
      <c r="AA47" s="233">
        <v>0.93799999999999994</v>
      </c>
      <c r="AB47" s="214">
        <v>0.85599999999999998</v>
      </c>
      <c r="AC47" s="214">
        <v>0.88</v>
      </c>
      <c r="AD47" s="234">
        <v>0.96799999999999997</v>
      </c>
      <c r="AE47" s="221">
        <v>0.43046874350726383</v>
      </c>
      <c r="AF47" s="213">
        <v>0.28991142380002494</v>
      </c>
      <c r="AG47" s="213">
        <v>0.19144795289990857</v>
      </c>
      <c r="AH47" s="222">
        <v>0.6355880374555819</v>
      </c>
      <c r="AI47" s="221">
        <v>0.31666348539797673</v>
      </c>
      <c r="AJ47" s="213">
        <v>1.5270089711777056E-2</v>
      </c>
      <c r="AK47" s="222">
        <v>0.15155564038938729</v>
      </c>
      <c r="AL47" s="232">
        <v>0.4695399333926964</v>
      </c>
      <c r="AM47" s="16">
        <v>0.42248413811537772</v>
      </c>
      <c r="AN47" s="12">
        <v>0.53480542379726936</v>
      </c>
      <c r="AO47" s="13">
        <v>0.58579585374421828</v>
      </c>
      <c r="AP47" s="228">
        <v>0.98994981775424173</v>
      </c>
      <c r="AQ47" s="25">
        <v>11.115788169197096</v>
      </c>
      <c r="AR47" s="25">
        <v>0.95247262681123201</v>
      </c>
      <c r="AS47" s="21">
        <v>0.67425411800702573</v>
      </c>
      <c r="AT47" s="228">
        <v>0.91576246685721929</v>
      </c>
      <c r="AU47" s="25">
        <v>2.0992447838887229</v>
      </c>
      <c r="AV47" s="25">
        <v>2.2790638602295852</v>
      </c>
      <c r="AW47" s="25">
        <v>0.81900677255600374</v>
      </c>
      <c r="AX47" s="21">
        <v>0.27259840802529717</v>
      </c>
      <c r="AY47" s="20"/>
      <c r="AZ47" s="19"/>
      <c r="BA47" s="19"/>
      <c r="BB47" s="19"/>
      <c r="BC47" s="19"/>
      <c r="BD47" s="19"/>
      <c r="BE47" s="19"/>
      <c r="BF47" s="19"/>
      <c r="BG47" s="21"/>
      <c r="BH47" s="11"/>
      <c r="BI47" s="22"/>
      <c r="BJ47" s="23"/>
      <c r="BK47" s="24"/>
      <c r="BL47" s="22"/>
    </row>
    <row r="48" spans="2:64" x14ac:dyDescent="0.2">
      <c r="B48" s="10" t="s">
        <v>93</v>
      </c>
      <c r="C48" s="129" t="s">
        <v>194</v>
      </c>
      <c r="D48" s="217">
        <v>0.6730371299002631</v>
      </c>
      <c r="E48" s="12">
        <v>0.57560438280274906</v>
      </c>
      <c r="F48" s="12">
        <v>0.57842151233411243</v>
      </c>
      <c r="G48" s="13">
        <v>0.68252144922227664</v>
      </c>
      <c r="H48" s="219">
        <v>7.0000000000000007E-2</v>
      </c>
      <c r="I48" s="14">
        <v>0.23</v>
      </c>
      <c r="J48" s="14">
        <v>0.13961759625948805</v>
      </c>
      <c r="K48" s="15">
        <v>0.08</v>
      </c>
      <c r="L48" s="221">
        <v>0.10722826399957351</v>
      </c>
      <c r="M48" s="213">
        <v>0.2716264699544364</v>
      </c>
      <c r="N48" s="213">
        <v>0.11500791374671439</v>
      </c>
      <c r="O48" s="222">
        <v>9.9736563601638212E-2</v>
      </c>
      <c r="P48" s="217">
        <v>0.22510896810017289</v>
      </c>
      <c r="Q48" s="12">
        <v>0.11532662543462875</v>
      </c>
      <c r="R48" s="12">
        <v>0.14286827635570121</v>
      </c>
      <c r="S48" s="13">
        <v>0.31604250417283775</v>
      </c>
      <c r="T48" s="221">
        <v>0.24665940002951048</v>
      </c>
      <c r="U48" s="213">
        <v>4.0414584224007143E-4</v>
      </c>
      <c r="V48" s="222">
        <v>7.4055192139622352E-4</v>
      </c>
      <c r="W48" s="238">
        <v>13</v>
      </c>
      <c r="X48" s="17">
        <v>25</v>
      </c>
      <c r="Y48" s="17">
        <v>39</v>
      </c>
      <c r="Z48" s="18">
        <v>8</v>
      </c>
      <c r="AA48" s="233">
        <v>0.90600000000000014</v>
      </c>
      <c r="AB48" s="214">
        <v>0.79</v>
      </c>
      <c r="AC48" s="214">
        <v>0.81</v>
      </c>
      <c r="AD48" s="234">
        <v>0.91</v>
      </c>
      <c r="AE48" s="221">
        <v>0.40904400270954328</v>
      </c>
      <c r="AF48" s="213">
        <v>0.28997581295350711</v>
      </c>
      <c r="AG48" s="213">
        <v>0.19145138455449162</v>
      </c>
      <c r="AH48" s="222">
        <v>0.50872924040294043</v>
      </c>
      <c r="AI48" s="221">
        <v>0.52640545144804085</v>
      </c>
      <c r="AJ48" s="213">
        <v>0</v>
      </c>
      <c r="AK48" s="222">
        <v>0.13969335604770017</v>
      </c>
      <c r="AL48" s="232">
        <v>0.57209489748868692</v>
      </c>
      <c r="AM48" s="16">
        <v>0.68974429982460994</v>
      </c>
      <c r="AN48" s="12">
        <v>0.63379198464280362</v>
      </c>
      <c r="AO48" s="13">
        <v>0.65477114041892936</v>
      </c>
      <c r="AP48" s="228">
        <v>0.18468477260459365</v>
      </c>
      <c r="AQ48" s="25">
        <v>127.54740511890252</v>
      </c>
      <c r="AR48" s="25">
        <v>1.721594231848663</v>
      </c>
      <c r="AS48" s="21">
        <v>3.0108911199476727</v>
      </c>
      <c r="AT48" s="228">
        <v>0.86701347205548884</v>
      </c>
      <c r="AU48" s="25">
        <v>10.084033613445378</v>
      </c>
      <c r="AV48" s="25">
        <v>10.198036798649834</v>
      </c>
      <c r="AW48" s="25">
        <v>0.93984962406015038</v>
      </c>
      <c r="AX48" s="21">
        <v>0.32320620555914675</v>
      </c>
      <c r="AY48" s="20"/>
      <c r="AZ48" s="19"/>
      <c r="BA48" s="19"/>
      <c r="BB48" s="19"/>
      <c r="BC48" s="19"/>
      <c r="BD48" s="19"/>
      <c r="BE48" s="19"/>
      <c r="BF48" s="19"/>
      <c r="BG48" s="21"/>
      <c r="BH48" s="11"/>
      <c r="BI48" s="22"/>
      <c r="BJ48" s="23"/>
      <c r="BK48" s="24"/>
      <c r="BL48" s="22"/>
    </row>
    <row r="49" spans="2:64" x14ac:dyDescent="0.2">
      <c r="B49" s="10" t="s">
        <v>94</v>
      </c>
      <c r="C49" s="129" t="s">
        <v>195</v>
      </c>
      <c r="D49" s="217">
        <v>0.71634183440766663</v>
      </c>
      <c r="E49" s="12">
        <v>0.73720675451236284</v>
      </c>
      <c r="F49" s="12">
        <v>0.63853818598049839</v>
      </c>
      <c r="G49" s="13">
        <v>0.68346685208381119</v>
      </c>
      <c r="H49" s="219">
        <v>7.0000000000000007E-2</v>
      </c>
      <c r="I49" s="14">
        <v>0.25</v>
      </c>
      <c r="J49" s="14">
        <v>0.12124338325926139</v>
      </c>
      <c r="K49" s="15">
        <v>0.19</v>
      </c>
      <c r="L49" s="221">
        <v>9.9353480878935155E-2</v>
      </c>
      <c r="M49" s="213">
        <v>0.16200736954798553</v>
      </c>
      <c r="N49" s="213">
        <v>0.1016116197529628</v>
      </c>
      <c r="O49" s="222">
        <v>6.970675061608464E-2</v>
      </c>
      <c r="P49" s="217">
        <v>0.12819465493660592</v>
      </c>
      <c r="Q49" s="12">
        <v>6.0779604655459077E-2</v>
      </c>
      <c r="R49" s="12">
        <v>5.9995703083037914E-2</v>
      </c>
      <c r="S49" s="13">
        <v>0.1380263717566993</v>
      </c>
      <c r="T49" s="221">
        <v>0.51130701386590161</v>
      </c>
      <c r="U49" s="213">
        <v>2.4200963624995406E-5</v>
      </c>
      <c r="V49" s="222">
        <v>1.3974769208135643E-4</v>
      </c>
      <c r="W49" s="238">
        <v>11</v>
      </c>
      <c r="X49" s="17" t="s">
        <v>215</v>
      </c>
      <c r="Y49" s="17" t="s">
        <v>215</v>
      </c>
      <c r="Z49" s="18" t="s">
        <v>215</v>
      </c>
      <c r="AA49" s="233">
        <v>0.83399999999999996</v>
      </c>
      <c r="AB49" s="214">
        <v>0.73</v>
      </c>
      <c r="AC49" s="214">
        <v>0.83</v>
      </c>
      <c r="AD49" s="234" t="s">
        <v>215</v>
      </c>
      <c r="AE49" s="221">
        <v>0.43984551329679111</v>
      </c>
      <c r="AF49" s="213">
        <v>0.35303738317757011</v>
      </c>
      <c r="AG49" s="213">
        <v>0.49574558604552221</v>
      </c>
      <c r="AH49" s="222">
        <v>0.56046065259117084</v>
      </c>
      <c r="AI49" s="221">
        <v>0.17391304347826086</v>
      </c>
      <c r="AJ49" s="213">
        <v>0</v>
      </c>
      <c r="AK49" s="222">
        <v>0</v>
      </c>
      <c r="AL49" s="232">
        <v>0.45976416663586295</v>
      </c>
      <c r="AM49" s="16">
        <v>0.38943284685017548</v>
      </c>
      <c r="AN49" s="12">
        <v>0.51906756901922868</v>
      </c>
      <c r="AO49" s="13">
        <v>0.57337303275202045</v>
      </c>
      <c r="AP49" s="228">
        <v>0.20713886071375098</v>
      </c>
      <c r="AQ49" s="25">
        <v>202.79994766452964</v>
      </c>
      <c r="AR49" s="25"/>
      <c r="AS49" s="21">
        <v>5.0172467858262779</v>
      </c>
      <c r="AT49" s="228">
        <v>0.84591358667360739</v>
      </c>
      <c r="AU49" s="25">
        <v>7.3529411764705879</v>
      </c>
      <c r="AV49" s="25">
        <v>5.0979748659249182</v>
      </c>
      <c r="AW49" s="25">
        <v>5.3475935828877006</v>
      </c>
      <c r="AX49" s="21">
        <v>0</v>
      </c>
      <c r="AY49" s="20"/>
      <c r="AZ49" s="19"/>
      <c r="BA49" s="19"/>
      <c r="BB49" s="19"/>
      <c r="BC49" s="19"/>
      <c r="BD49" s="19"/>
      <c r="BE49" s="19"/>
      <c r="BF49" s="19"/>
      <c r="BG49" s="21"/>
      <c r="BH49" s="11"/>
      <c r="BI49" s="22"/>
      <c r="BJ49" s="23"/>
      <c r="BK49" s="24"/>
      <c r="BL49" s="22"/>
    </row>
    <row r="50" spans="2:64" x14ac:dyDescent="0.2">
      <c r="B50" s="10" t="s">
        <v>95</v>
      </c>
      <c r="C50" s="129" t="s">
        <v>196</v>
      </c>
      <c r="D50" s="217">
        <v>0.71453597880017972</v>
      </c>
      <c r="E50" s="12">
        <v>0.61973959458608685</v>
      </c>
      <c r="F50" s="12">
        <v>0.62413406706557828</v>
      </c>
      <c r="G50" s="13">
        <v>0.7223724174537105</v>
      </c>
      <c r="H50" s="219">
        <v>7.0000000000000007E-2</v>
      </c>
      <c r="I50" s="14">
        <v>0.19</v>
      </c>
      <c r="J50" s="14">
        <v>0.14975668707702222</v>
      </c>
      <c r="K50" s="15">
        <v>0.08</v>
      </c>
      <c r="L50" s="221">
        <v>9.9345586149434104E-2</v>
      </c>
      <c r="M50" s="213">
        <v>0.13469875062638434</v>
      </c>
      <c r="N50" s="213">
        <v>0.12128360694518479</v>
      </c>
      <c r="O50" s="222">
        <v>6.70137876989923E-2</v>
      </c>
      <c r="P50" s="217">
        <v>0.2366656739544028</v>
      </c>
      <c r="Q50" s="12">
        <v>0.1249732725164959</v>
      </c>
      <c r="R50" s="12">
        <v>0.19608137725230779</v>
      </c>
      <c r="S50" s="13">
        <v>0.39257989952434397</v>
      </c>
      <c r="T50" s="221">
        <v>0.43931838500212878</v>
      </c>
      <c r="U50" s="213">
        <v>9.5171410006810754E-4</v>
      </c>
      <c r="V50" s="222">
        <v>6.1840445282423495E-4</v>
      </c>
      <c r="W50" s="238">
        <v>13</v>
      </c>
      <c r="X50" s="17">
        <v>24</v>
      </c>
      <c r="Y50" s="17">
        <v>31</v>
      </c>
      <c r="Z50" s="18">
        <v>5</v>
      </c>
      <c r="AA50" s="233">
        <v>0.92800000000000016</v>
      </c>
      <c r="AB50" s="214">
        <v>0.86099999999999999</v>
      </c>
      <c r="AC50" s="214">
        <v>0.77900000000000003</v>
      </c>
      <c r="AD50" s="234">
        <v>0.96499999999999997</v>
      </c>
      <c r="AE50" s="221">
        <v>0.45139697995327721</v>
      </c>
      <c r="AF50" s="213">
        <v>0.2852800045498618</v>
      </c>
      <c r="AG50" s="213">
        <v>0.30606732450662005</v>
      </c>
      <c r="AH50" s="222">
        <v>0.63589904359271665</v>
      </c>
      <c r="AI50" s="221">
        <v>0.2610294117647059</v>
      </c>
      <c r="AJ50" s="213">
        <v>4.149159663865546E-2</v>
      </c>
      <c r="AK50" s="222">
        <v>0.14443277310924368</v>
      </c>
      <c r="AL50" s="232">
        <v>0.47385103789602312</v>
      </c>
      <c r="AM50" s="16">
        <v>0.43326531629970033</v>
      </c>
      <c r="AN50" s="12">
        <v>0.5900928849380519</v>
      </c>
      <c r="AO50" s="13">
        <v>0.63512773234995457</v>
      </c>
      <c r="AP50" s="228">
        <v>0.41991389482610819</v>
      </c>
      <c r="AQ50" s="25">
        <v>5.6028107152344448</v>
      </c>
      <c r="AR50" s="25">
        <v>1.1306185792765946</v>
      </c>
      <c r="AS50" s="21">
        <v>0.30868653877750174</v>
      </c>
      <c r="AT50" s="228">
        <v>0.80573220914506061</v>
      </c>
      <c r="AU50" s="25">
        <v>2.0487986589681504</v>
      </c>
      <c r="AV50" s="25">
        <v>2.5185053269639699</v>
      </c>
      <c r="AW50" s="25">
        <v>0.43459365493263802</v>
      </c>
      <c r="AX50" s="21">
        <v>0.16142050040355124</v>
      </c>
      <c r="AY50" s="20"/>
      <c r="AZ50" s="19"/>
      <c r="BA50" s="19"/>
      <c r="BB50" s="19"/>
      <c r="BC50" s="19"/>
      <c r="BD50" s="19"/>
      <c r="BE50" s="19"/>
      <c r="BF50" s="19"/>
      <c r="BG50" s="21"/>
      <c r="BH50" s="11"/>
      <c r="BI50" s="22"/>
      <c r="BJ50" s="23"/>
      <c r="BK50" s="24"/>
      <c r="BL50" s="22"/>
    </row>
    <row r="51" spans="2:64" x14ac:dyDescent="0.2">
      <c r="B51" s="10" t="s">
        <v>96</v>
      </c>
      <c r="C51" s="129" t="s">
        <v>197</v>
      </c>
      <c r="D51" s="217">
        <v>0.7238657391001535</v>
      </c>
      <c r="E51" s="12">
        <v>0.5542213314552733</v>
      </c>
      <c r="F51" s="12">
        <v>0.59771446265995443</v>
      </c>
      <c r="G51" s="13">
        <v>0.75372328164748281</v>
      </c>
      <c r="H51" s="219">
        <v>0.09</v>
      </c>
      <c r="I51" s="14">
        <v>0.27</v>
      </c>
      <c r="J51" s="14">
        <v>0.17607059668164862</v>
      </c>
      <c r="K51" s="15">
        <v>0.09</v>
      </c>
      <c r="L51" s="221">
        <v>0.19266776408583056</v>
      </c>
      <c r="M51" s="213">
        <v>0.2436880782503178</v>
      </c>
      <c r="N51" s="213">
        <v>0.14444427300098397</v>
      </c>
      <c r="O51" s="222">
        <v>8.6162210121651747E-2</v>
      </c>
      <c r="P51" s="217">
        <v>0.19410433659534199</v>
      </c>
      <c r="Q51" s="12">
        <v>0.12796070159047612</v>
      </c>
      <c r="R51" s="12">
        <v>0.10911676105554885</v>
      </c>
      <c r="S51" s="13">
        <v>0.34088414303857112</v>
      </c>
      <c r="T51" s="221">
        <v>0.29939258518192807</v>
      </c>
      <c r="U51" s="213">
        <v>2.270966876570751E-3</v>
      </c>
      <c r="V51" s="222">
        <v>3.4227143516034602E-3</v>
      </c>
      <c r="W51" s="238">
        <v>13</v>
      </c>
      <c r="X51" s="17">
        <v>23</v>
      </c>
      <c r="Y51" s="17">
        <v>36</v>
      </c>
      <c r="Z51" s="18">
        <v>8</v>
      </c>
      <c r="AA51" s="233">
        <v>0.84699999999999998</v>
      </c>
      <c r="AB51" s="214">
        <v>0.82099999999999995</v>
      </c>
      <c r="AC51" s="214">
        <v>0.79</v>
      </c>
      <c r="AD51" s="234">
        <v>0.92500000000000004</v>
      </c>
      <c r="AE51" s="221">
        <v>0.40771223699011427</v>
      </c>
      <c r="AF51" s="213">
        <v>0.27582244069204287</v>
      </c>
      <c r="AG51" s="213">
        <v>0.1974816094662164</v>
      </c>
      <c r="AH51" s="222">
        <v>0.5963111645741983</v>
      </c>
      <c r="AI51" s="221">
        <v>0.20761245674740483</v>
      </c>
      <c r="AJ51" s="213">
        <v>8.3044982698961944E-3</v>
      </c>
      <c r="AK51" s="222">
        <v>0.12179930795847752</v>
      </c>
      <c r="AL51" s="232">
        <v>0.43831548920282398</v>
      </c>
      <c r="AM51" s="16">
        <v>0.45055582724465887</v>
      </c>
      <c r="AN51" s="12">
        <v>0.54467670803711288</v>
      </c>
      <c r="AO51" s="13">
        <v>0.54847854773847704</v>
      </c>
      <c r="AP51" s="228">
        <v>0.2345829915501064</v>
      </c>
      <c r="AQ51" s="25">
        <v>22.480134029551479</v>
      </c>
      <c r="AR51" s="25">
        <v>1.6200892197165566</v>
      </c>
      <c r="AS51" s="21">
        <v>0.89063771894818766</v>
      </c>
      <c r="AT51" s="228">
        <v>0.78881053723821026</v>
      </c>
      <c r="AU51" s="25">
        <v>3.1897926634768741</v>
      </c>
      <c r="AV51" s="25">
        <v>4.0126945049924849</v>
      </c>
      <c r="AW51" s="25">
        <v>0.98605098605098607</v>
      </c>
      <c r="AX51" s="21">
        <v>0.24050024050024049</v>
      </c>
      <c r="AY51" s="20"/>
      <c r="AZ51" s="19"/>
      <c r="BA51" s="19"/>
      <c r="BB51" s="19"/>
      <c r="BC51" s="19"/>
      <c r="BD51" s="19"/>
      <c r="BE51" s="19"/>
      <c r="BF51" s="19"/>
      <c r="BG51" s="21"/>
      <c r="BH51" s="11"/>
      <c r="BI51" s="22"/>
      <c r="BJ51" s="23"/>
      <c r="BK51" s="24"/>
      <c r="BL51" s="22"/>
    </row>
    <row r="52" spans="2:64" x14ac:dyDescent="0.2">
      <c r="B52" s="10" t="s">
        <v>97</v>
      </c>
      <c r="C52" s="129" t="s">
        <v>198</v>
      </c>
      <c r="D52" s="217">
        <v>0.61038248099878989</v>
      </c>
      <c r="E52" s="12">
        <v>0.63522255008376716</v>
      </c>
      <c r="F52" s="12">
        <v>0.58937262028670323</v>
      </c>
      <c r="G52" s="13">
        <v>0.82906498622732538</v>
      </c>
      <c r="H52" s="219">
        <v>7.0000000000000007E-2</v>
      </c>
      <c r="I52" s="14">
        <v>0.19</v>
      </c>
      <c r="J52" s="14">
        <v>0.12683312206289915</v>
      </c>
      <c r="K52" s="15">
        <v>0.08</v>
      </c>
      <c r="L52" s="221">
        <v>8.6303482356955355E-2</v>
      </c>
      <c r="M52" s="213">
        <v>0.18990410144563749</v>
      </c>
      <c r="N52" s="213">
        <v>0.10160798376083421</v>
      </c>
      <c r="O52" s="222">
        <v>5.6975345434055941E-2</v>
      </c>
      <c r="P52" s="217">
        <v>0.12255805504577352</v>
      </c>
      <c r="Q52" s="12">
        <v>0.111411068424878</v>
      </c>
      <c r="R52" s="12">
        <v>0.15308677507555044</v>
      </c>
      <c r="S52" s="13">
        <v>0.26956666389420281</v>
      </c>
      <c r="T52" s="221">
        <v>0.46047489245966733</v>
      </c>
      <c r="U52" s="213">
        <v>5.388396135811536E-4</v>
      </c>
      <c r="V52" s="222">
        <v>3.4549299071077501E-4</v>
      </c>
      <c r="W52" s="238">
        <v>32</v>
      </c>
      <c r="X52" s="17">
        <v>27</v>
      </c>
      <c r="Y52" s="17">
        <v>26</v>
      </c>
      <c r="Z52" s="18" t="s">
        <v>215</v>
      </c>
      <c r="AA52" s="233">
        <v>0.91500000000000004</v>
      </c>
      <c r="AB52" s="214">
        <v>0.87</v>
      </c>
      <c r="AC52" s="214">
        <v>0.86</v>
      </c>
      <c r="AD52" s="234">
        <v>0.95</v>
      </c>
      <c r="AE52" s="221">
        <v>0.24860787824918915</v>
      </c>
      <c r="AF52" s="213">
        <v>0.17707758393127115</v>
      </c>
      <c r="AG52" s="213">
        <v>0.22225588205594266</v>
      </c>
      <c r="AH52" s="222">
        <v>0.63313087774294674</v>
      </c>
      <c r="AI52" s="221">
        <v>3.3057851239669422E-2</v>
      </c>
      <c r="AJ52" s="213">
        <v>0</v>
      </c>
      <c r="AK52" s="222">
        <v>0</v>
      </c>
      <c r="AL52" s="232">
        <v>0.3898944283718408</v>
      </c>
      <c r="AM52" s="16">
        <v>0.22234451251168103</v>
      </c>
      <c r="AN52" s="12">
        <v>0.51446251259173981</v>
      </c>
      <c r="AO52" s="13">
        <v>0.5552690676203943</v>
      </c>
      <c r="AP52" s="228">
        <v>0.33366772638531161</v>
      </c>
      <c r="AQ52" s="25">
        <v>45.547255706408215</v>
      </c>
      <c r="AR52" s="25">
        <v>7.4948930147597101</v>
      </c>
      <c r="AS52" s="21">
        <v>4.1519187054317479</v>
      </c>
      <c r="AT52" s="228">
        <v>0.78845791752965533</v>
      </c>
      <c r="AU52" s="25">
        <v>4.4020542920029344</v>
      </c>
      <c r="AV52" s="25">
        <v>4.422590748246443</v>
      </c>
      <c r="AW52" s="25">
        <v>0</v>
      </c>
      <c r="AX52" s="21">
        <v>1.519756838905775</v>
      </c>
      <c r="AY52" s="20"/>
      <c r="AZ52" s="19"/>
      <c r="BA52" s="19"/>
      <c r="BB52" s="19"/>
      <c r="BC52" s="19"/>
      <c r="BD52" s="19"/>
      <c r="BE52" s="19"/>
      <c r="BF52" s="19"/>
      <c r="BG52" s="21"/>
      <c r="BH52" s="11"/>
      <c r="BI52" s="22"/>
      <c r="BJ52" s="23"/>
      <c r="BK52" s="24"/>
      <c r="BL52" s="22"/>
    </row>
    <row r="53" spans="2:64" x14ac:dyDescent="0.2">
      <c r="B53" s="10" t="s">
        <v>98</v>
      </c>
      <c r="C53" s="240" t="s">
        <v>199</v>
      </c>
      <c r="D53" s="217">
        <v>0.72908882835376398</v>
      </c>
      <c r="E53" s="12">
        <v>0.53706703475343209</v>
      </c>
      <c r="F53" s="12">
        <v>0.58727583000478301</v>
      </c>
      <c r="G53" s="13">
        <v>0.68353583790221784</v>
      </c>
      <c r="H53" s="219">
        <v>7.0000000000000007E-2</v>
      </c>
      <c r="I53" s="14">
        <v>0.27</v>
      </c>
      <c r="J53" s="14">
        <v>0.16483983306950642</v>
      </c>
      <c r="K53" s="15">
        <v>0.11</v>
      </c>
      <c r="L53" s="221">
        <v>0.14873640515713166</v>
      </c>
      <c r="M53" s="213">
        <v>0.14633824348601202</v>
      </c>
      <c r="N53" s="213">
        <v>0.15085822694236264</v>
      </c>
      <c r="O53" s="222">
        <v>0.17488129763249269</v>
      </c>
      <c r="P53" s="217">
        <v>0.14946941367931421</v>
      </c>
      <c r="Q53" s="12">
        <v>3.2324231631710859E-2</v>
      </c>
      <c r="R53" s="12">
        <v>0.10219899234718219</v>
      </c>
      <c r="S53" s="13">
        <v>0.24123287829307977</v>
      </c>
      <c r="T53" s="221">
        <v>0.55921498080392495</v>
      </c>
      <c r="U53" s="213">
        <v>4.7509245948193041E-4</v>
      </c>
      <c r="V53" s="222">
        <v>8.244243751237974E-5</v>
      </c>
      <c r="W53" s="238">
        <v>10</v>
      </c>
      <c r="X53" s="17">
        <v>47</v>
      </c>
      <c r="Y53" s="17">
        <v>34</v>
      </c>
      <c r="Z53" s="18">
        <v>17</v>
      </c>
      <c r="AA53" s="233">
        <v>0.94199999999999984</v>
      </c>
      <c r="AB53" s="214">
        <v>0.70899999999999996</v>
      </c>
      <c r="AC53" s="214">
        <v>0.82399999999999995</v>
      </c>
      <c r="AD53" s="234">
        <v>0.92</v>
      </c>
      <c r="AE53" s="221">
        <v>0.34781021672744872</v>
      </c>
      <c r="AF53" s="213">
        <v>0.15391703318102801</v>
      </c>
      <c r="AG53" s="213">
        <v>0.18218988188683702</v>
      </c>
      <c r="AH53" s="222">
        <v>0.52718241192162629</v>
      </c>
      <c r="AI53" s="221">
        <v>0.29124820659971307</v>
      </c>
      <c r="AJ53" s="213">
        <v>1.4347202295552368E-3</v>
      </c>
      <c r="AK53" s="222">
        <v>4.3041606886657105E-2</v>
      </c>
      <c r="AL53" s="232">
        <v>0.47383440783885383</v>
      </c>
      <c r="AM53" s="16">
        <v>0.37280371982588051</v>
      </c>
      <c r="AN53" s="12">
        <v>0.52459732055955266</v>
      </c>
      <c r="AO53" s="13">
        <v>0.58138219919454415</v>
      </c>
      <c r="AP53" s="228">
        <v>0.24035450190933202</v>
      </c>
      <c r="AQ53" s="25">
        <v>39.473515726007975</v>
      </c>
      <c r="AR53" s="25">
        <v>5.9437025386985241</v>
      </c>
      <c r="AS53" s="21">
        <v>5.0949764158970776</v>
      </c>
      <c r="AT53" s="228">
        <v>0.69408294291167794</v>
      </c>
      <c r="AU53" s="25">
        <v>4.7012957229675489</v>
      </c>
      <c r="AV53" s="25">
        <v>6.1713308278335512</v>
      </c>
      <c r="AW53" s="25">
        <v>0.85999312005503958</v>
      </c>
      <c r="AX53" s="21">
        <v>1.1268875366238449</v>
      </c>
      <c r="AY53" s="20"/>
      <c r="AZ53" s="19"/>
      <c r="BA53" s="19"/>
      <c r="BB53" s="19"/>
      <c r="BC53" s="19"/>
      <c r="BD53" s="19"/>
      <c r="BE53" s="19"/>
      <c r="BF53" s="19"/>
      <c r="BG53" s="21"/>
      <c r="BH53" s="11"/>
      <c r="BI53" s="22"/>
      <c r="BJ53" s="23"/>
      <c r="BK53" s="24"/>
      <c r="BL53" s="22"/>
    </row>
    <row r="54" spans="2:64" ht="15" thickBot="1" x14ac:dyDescent="0.25">
      <c r="B54" s="10" t="s">
        <v>99</v>
      </c>
      <c r="C54" s="43" t="s">
        <v>200</v>
      </c>
      <c r="D54" s="218">
        <v>0.63621601807499095</v>
      </c>
      <c r="E54" s="27">
        <v>0.69201386165409962</v>
      </c>
      <c r="F54" s="27">
        <v>0.59186181979440644</v>
      </c>
      <c r="G54" s="28">
        <v>0.65937476047185584</v>
      </c>
      <c r="H54" s="220">
        <v>7.0000000000000007E-2</v>
      </c>
      <c r="I54" s="29">
        <v>0.28999999999999998</v>
      </c>
      <c r="J54" s="29">
        <v>7.7507824576804898E-2</v>
      </c>
      <c r="K54" s="30">
        <v>7.0000000000000007E-2</v>
      </c>
      <c r="L54" s="223" t="s">
        <v>215</v>
      </c>
      <c r="M54" s="224" t="s">
        <v>215</v>
      </c>
      <c r="N54" s="224" t="s">
        <v>215</v>
      </c>
      <c r="O54" s="225" t="s">
        <v>215</v>
      </c>
      <c r="P54" s="218">
        <v>0.15859632287191119</v>
      </c>
      <c r="Q54" s="27">
        <v>0.10869994081672914</v>
      </c>
      <c r="R54" s="27">
        <v>0.15335932275270359</v>
      </c>
      <c r="S54" s="28">
        <v>0.12288135593220338</v>
      </c>
      <c r="T54" s="223">
        <v>0.50819652288638739</v>
      </c>
      <c r="U54" s="224">
        <v>1.7890324090822035E-4</v>
      </c>
      <c r="V54" s="225">
        <v>1.1963483923137488E-4</v>
      </c>
      <c r="W54" s="239">
        <v>26</v>
      </c>
      <c r="X54" s="31" t="s">
        <v>215</v>
      </c>
      <c r="Y54" s="31">
        <v>35</v>
      </c>
      <c r="Z54" s="32" t="s">
        <v>215</v>
      </c>
      <c r="AA54" s="235">
        <v>0.84099999999999997</v>
      </c>
      <c r="AB54" s="236">
        <v>0.8</v>
      </c>
      <c r="AC54" s="236">
        <v>0.76</v>
      </c>
      <c r="AD54" s="237" t="s">
        <v>215</v>
      </c>
      <c r="AE54" s="223">
        <v>0.31163082437275985</v>
      </c>
      <c r="AF54" s="224">
        <v>0.44367497691597413</v>
      </c>
      <c r="AG54" s="224">
        <v>0.1425696885144743</v>
      </c>
      <c r="AH54" s="225" t="s">
        <v>215</v>
      </c>
      <c r="AI54" s="223">
        <v>0.65151515151515149</v>
      </c>
      <c r="AJ54" s="224">
        <v>0</v>
      </c>
      <c r="AK54" s="225">
        <v>0.14393939393939395</v>
      </c>
      <c r="AL54" s="218">
        <v>0.47221870842511615</v>
      </c>
      <c r="AM54" s="27">
        <v>0.50798974156638388</v>
      </c>
      <c r="AN54" s="27">
        <v>0.5516988272138581</v>
      </c>
      <c r="AO54" s="28">
        <v>0.4805976806422837</v>
      </c>
      <c r="AP54" s="229">
        <v>0.40648326570401017</v>
      </c>
      <c r="AQ54" s="39">
        <v>299.90794904534249</v>
      </c>
      <c r="AR54" s="39">
        <v>3.8442668882287152</v>
      </c>
      <c r="AS54" s="35">
        <v>30.568575504381496</v>
      </c>
      <c r="AT54" s="229">
        <v>0.66282923425780571</v>
      </c>
      <c r="AU54" s="39">
        <v>8.1632653061224492</v>
      </c>
      <c r="AV54" s="39">
        <v>10.441038181515033</v>
      </c>
      <c r="AW54" s="39">
        <v>1.310615989515072</v>
      </c>
      <c r="AX54" s="35">
        <v>0</v>
      </c>
      <c r="AY54" s="34"/>
      <c r="AZ54" s="33"/>
      <c r="BA54" s="33"/>
      <c r="BB54" s="33"/>
      <c r="BC54" s="33"/>
      <c r="BD54" s="33"/>
      <c r="BE54" s="33"/>
      <c r="BF54" s="33"/>
      <c r="BG54" s="35"/>
      <c r="BH54" s="26"/>
      <c r="BI54" s="36"/>
      <c r="BJ54" s="37"/>
      <c r="BK54" s="38"/>
      <c r="BL54" s="36"/>
    </row>
    <row r="55" spans="2:64" x14ac:dyDescent="0.2">
      <c r="AY55" s="2"/>
    </row>
    <row r="56" spans="2:64" x14ac:dyDescent="0.2">
      <c r="W56" s="175"/>
      <c r="AY56" s="2"/>
    </row>
    <row r="57" spans="2:64" x14ac:dyDescent="0.2">
      <c r="AY57" s="2"/>
    </row>
    <row r="58" spans="2:64" x14ac:dyDescent="0.2">
      <c r="AY58" s="2"/>
    </row>
    <row r="59" spans="2:64" x14ac:dyDescent="0.2">
      <c r="AY59" s="2"/>
    </row>
    <row r="60" spans="2:64" x14ac:dyDescent="0.2">
      <c r="AY60" s="2"/>
    </row>
    <row r="61" spans="2:64" x14ac:dyDescent="0.2">
      <c r="AY61" s="2"/>
    </row>
    <row r="62" spans="2:64" x14ac:dyDescent="0.2">
      <c r="AY62" s="2"/>
    </row>
    <row r="63" spans="2:64" x14ac:dyDescent="0.2">
      <c r="AY63" s="2"/>
    </row>
    <row r="64" spans="2:64" x14ac:dyDescent="0.2">
      <c r="AY64" s="2"/>
    </row>
    <row r="65" spans="51:51" x14ac:dyDescent="0.2">
      <c r="AY65" s="2"/>
    </row>
    <row r="66" spans="51:51" x14ac:dyDescent="0.2">
      <c r="AY66" s="2"/>
    </row>
    <row r="67" spans="51:51" x14ac:dyDescent="0.2">
      <c r="AY67" s="2"/>
    </row>
    <row r="68" spans="51:51" x14ac:dyDescent="0.2">
      <c r="AY68" s="2"/>
    </row>
    <row r="69" spans="51:51" x14ac:dyDescent="0.2">
      <c r="AY69" s="2"/>
    </row>
    <row r="70" spans="51:51" x14ac:dyDescent="0.2">
      <c r="AY70" s="2"/>
    </row>
    <row r="71" spans="51:51" x14ac:dyDescent="0.2">
      <c r="AY71" s="2"/>
    </row>
    <row r="72" spans="51:51" x14ac:dyDescent="0.2">
      <c r="AY72" s="2"/>
    </row>
    <row r="73" spans="51:51" x14ac:dyDescent="0.2">
      <c r="AY73" s="2"/>
    </row>
    <row r="74" spans="51:51" x14ac:dyDescent="0.2">
      <c r="AY74" s="2"/>
    </row>
    <row r="75" spans="51:51" x14ac:dyDescent="0.2">
      <c r="AY75" s="2"/>
    </row>
    <row r="76" spans="51:51" x14ac:dyDescent="0.2">
      <c r="AY76" s="2"/>
    </row>
    <row r="77" spans="51:51" x14ac:dyDescent="0.2">
      <c r="AY77" s="2"/>
    </row>
    <row r="78" spans="51:51" x14ac:dyDescent="0.2">
      <c r="AY78" s="2"/>
    </row>
    <row r="79" spans="51:51" x14ac:dyDescent="0.2">
      <c r="AY79" s="2"/>
    </row>
    <row r="80" spans="51:51" x14ac:dyDescent="0.2">
      <c r="AY80" s="2"/>
    </row>
    <row r="81" spans="51:51" x14ac:dyDescent="0.2">
      <c r="AY81" s="2"/>
    </row>
    <row r="82" spans="51:51" x14ac:dyDescent="0.2">
      <c r="AY82" s="2"/>
    </row>
    <row r="83" spans="51:51" x14ac:dyDescent="0.2">
      <c r="AY83" s="2"/>
    </row>
    <row r="84" spans="51:51" x14ac:dyDescent="0.2">
      <c r="AY84" s="2"/>
    </row>
    <row r="85" spans="51:51" x14ac:dyDescent="0.2">
      <c r="AY85" s="2"/>
    </row>
    <row r="86" spans="51:51" x14ac:dyDescent="0.2">
      <c r="AY86" s="2"/>
    </row>
    <row r="87" spans="51:51" x14ac:dyDescent="0.2">
      <c r="AY87" s="2"/>
    </row>
    <row r="88" spans="51:51" x14ac:dyDescent="0.2">
      <c r="AY88" s="2"/>
    </row>
    <row r="89" spans="51:51" x14ac:dyDescent="0.2">
      <c r="AY89" s="2"/>
    </row>
    <row r="90" spans="51:51" x14ac:dyDescent="0.2">
      <c r="AY90" s="2"/>
    </row>
    <row r="91" spans="51:51" x14ac:dyDescent="0.2">
      <c r="AY91" s="2"/>
    </row>
    <row r="92" spans="51:51" x14ac:dyDescent="0.2">
      <c r="AY92" s="2"/>
    </row>
    <row r="93" spans="51:51" x14ac:dyDescent="0.2">
      <c r="AY93" s="2"/>
    </row>
    <row r="94" spans="51:51" x14ac:dyDescent="0.2">
      <c r="AY94" s="2"/>
    </row>
    <row r="95" spans="51:51" x14ac:dyDescent="0.2">
      <c r="AY95" s="2"/>
    </row>
    <row r="96" spans="51:51" x14ac:dyDescent="0.2">
      <c r="AY96" s="2"/>
    </row>
    <row r="97" spans="51:51" x14ac:dyDescent="0.2">
      <c r="AY97" s="2"/>
    </row>
    <row r="98" spans="51:51" x14ac:dyDescent="0.2">
      <c r="AY98" s="2"/>
    </row>
    <row r="99" spans="51:51" x14ac:dyDescent="0.2">
      <c r="AY99" s="2"/>
    </row>
    <row r="100" spans="51:51" x14ac:dyDescent="0.2">
      <c r="AY100" s="2"/>
    </row>
    <row r="101" spans="51:51" x14ac:dyDescent="0.2">
      <c r="AY101" s="2"/>
    </row>
    <row r="102" spans="51:51" x14ac:dyDescent="0.2">
      <c r="AY102" s="2"/>
    </row>
    <row r="103" spans="51:51" x14ac:dyDescent="0.2">
      <c r="AY103" s="2"/>
    </row>
    <row r="104" spans="51:51" x14ac:dyDescent="0.2">
      <c r="AY104" s="2"/>
    </row>
    <row r="105" spans="51:51" x14ac:dyDescent="0.2">
      <c r="AY105" s="2"/>
    </row>
    <row r="106" spans="51:51" x14ac:dyDescent="0.2">
      <c r="AY106" s="2"/>
    </row>
    <row r="107" spans="51:51" x14ac:dyDescent="0.2">
      <c r="AY107" s="2"/>
    </row>
    <row r="108" spans="51:51" x14ac:dyDescent="0.2">
      <c r="AY108" s="2"/>
    </row>
    <row r="109" spans="51:51" x14ac:dyDescent="0.2">
      <c r="AY109" s="2"/>
    </row>
    <row r="110" spans="51:51" x14ac:dyDescent="0.2">
      <c r="AY110" s="2"/>
    </row>
    <row r="111" spans="51:51" x14ac:dyDescent="0.2">
      <c r="AY111" s="2"/>
    </row>
    <row r="112" spans="51:51" x14ac:dyDescent="0.2">
      <c r="AY112" s="2"/>
    </row>
    <row r="113" spans="51:51" x14ac:dyDescent="0.2">
      <c r="AY113" s="2"/>
    </row>
    <row r="114" spans="51:51" x14ac:dyDescent="0.2">
      <c r="AY114" s="2"/>
    </row>
    <row r="115" spans="51:51" x14ac:dyDescent="0.2">
      <c r="AY115" s="2"/>
    </row>
    <row r="116" spans="51:51" x14ac:dyDescent="0.2">
      <c r="AY116" s="2"/>
    </row>
    <row r="117" spans="51:51" x14ac:dyDescent="0.2">
      <c r="AY117" s="2"/>
    </row>
    <row r="118" spans="51:51" x14ac:dyDescent="0.2">
      <c r="AY118" s="2"/>
    </row>
    <row r="119" spans="51:51" x14ac:dyDescent="0.2">
      <c r="AY119" s="2"/>
    </row>
    <row r="120" spans="51:51" x14ac:dyDescent="0.2">
      <c r="AY120" s="2"/>
    </row>
    <row r="121" spans="51:51" x14ac:dyDescent="0.2">
      <c r="AY121" s="2"/>
    </row>
    <row r="122" spans="51:51" x14ac:dyDescent="0.2">
      <c r="AY122" s="2"/>
    </row>
    <row r="123" spans="51:51" x14ac:dyDescent="0.2">
      <c r="AY123" s="2"/>
    </row>
    <row r="124" spans="51:51" x14ac:dyDescent="0.2">
      <c r="AY124" s="2"/>
    </row>
    <row r="125" spans="51:51" x14ac:dyDescent="0.2">
      <c r="AY125" s="2"/>
    </row>
    <row r="126" spans="51:51" x14ac:dyDescent="0.2">
      <c r="AY126" s="2"/>
    </row>
    <row r="127" spans="51:51" x14ac:dyDescent="0.2">
      <c r="AY127" s="2"/>
    </row>
    <row r="128" spans="51:51" x14ac:dyDescent="0.2">
      <c r="AY128" s="2"/>
    </row>
    <row r="129" spans="51:51" x14ac:dyDescent="0.2">
      <c r="AY129" s="2"/>
    </row>
    <row r="130" spans="51:51" x14ac:dyDescent="0.2">
      <c r="AY130" s="2"/>
    </row>
    <row r="131" spans="51:51" x14ac:dyDescent="0.2">
      <c r="AY131" s="2"/>
    </row>
    <row r="132" spans="51:51" x14ac:dyDescent="0.2">
      <c r="AY132" s="2"/>
    </row>
    <row r="133" spans="51:51" x14ac:dyDescent="0.2">
      <c r="AY133" s="2"/>
    </row>
    <row r="134" spans="51:51" x14ac:dyDescent="0.2">
      <c r="AY134" s="2"/>
    </row>
    <row r="135" spans="51:51" x14ac:dyDescent="0.2">
      <c r="AY135" s="2"/>
    </row>
    <row r="136" spans="51:51" x14ac:dyDescent="0.2">
      <c r="AY136" s="2"/>
    </row>
    <row r="137" spans="51:51" x14ac:dyDescent="0.2">
      <c r="AY137" s="2"/>
    </row>
    <row r="138" spans="51:51" x14ac:dyDescent="0.2">
      <c r="AY138" s="2"/>
    </row>
    <row r="139" spans="51:51" x14ac:dyDescent="0.2">
      <c r="AY139" s="2"/>
    </row>
    <row r="140" spans="51:51" x14ac:dyDescent="0.2">
      <c r="AY140" s="2"/>
    </row>
    <row r="141" spans="51:51" x14ac:dyDescent="0.2">
      <c r="AY141" s="2"/>
    </row>
    <row r="142" spans="51:51" x14ac:dyDescent="0.2">
      <c r="AY142" s="2"/>
    </row>
    <row r="143" spans="51:51" x14ac:dyDescent="0.2">
      <c r="AY143" s="2"/>
    </row>
    <row r="144" spans="51:51" x14ac:dyDescent="0.2">
      <c r="AY144" s="2"/>
    </row>
    <row r="145" spans="51:51" x14ac:dyDescent="0.2">
      <c r="AY145" s="2"/>
    </row>
    <row r="146" spans="51:51" x14ac:dyDescent="0.2">
      <c r="AY146" s="2"/>
    </row>
    <row r="147" spans="51:51" x14ac:dyDescent="0.2">
      <c r="AY147" s="2"/>
    </row>
    <row r="148" spans="51:51" x14ac:dyDescent="0.2">
      <c r="AY148" s="2"/>
    </row>
    <row r="149" spans="51:51" x14ac:dyDescent="0.2">
      <c r="AY149" s="2"/>
    </row>
    <row r="150" spans="51:51" x14ac:dyDescent="0.2">
      <c r="AY150" s="2"/>
    </row>
    <row r="151" spans="51:51" x14ac:dyDescent="0.2">
      <c r="AY151" s="2"/>
    </row>
    <row r="152" spans="51:51" x14ac:dyDescent="0.2">
      <c r="AY152" s="2"/>
    </row>
    <row r="153" spans="51:51" x14ac:dyDescent="0.2">
      <c r="AY153" s="2"/>
    </row>
    <row r="154" spans="51:51" x14ac:dyDescent="0.2">
      <c r="AY154" s="2"/>
    </row>
    <row r="155" spans="51:51" x14ac:dyDescent="0.2">
      <c r="AY155" s="2"/>
    </row>
    <row r="156" spans="51:51" x14ac:dyDescent="0.2">
      <c r="AY156" s="2"/>
    </row>
    <row r="157" spans="51:51" x14ac:dyDescent="0.2">
      <c r="AY157" s="2"/>
    </row>
    <row r="158" spans="51:51" x14ac:dyDescent="0.2">
      <c r="AY158" s="2"/>
    </row>
    <row r="159" spans="51:51" x14ac:dyDescent="0.2">
      <c r="AY159" s="2"/>
    </row>
    <row r="160" spans="51:51" x14ac:dyDescent="0.2">
      <c r="AY160" s="2"/>
    </row>
    <row r="161" spans="51:51" x14ac:dyDescent="0.2">
      <c r="AY161" s="2"/>
    </row>
    <row r="162" spans="51:51" x14ac:dyDescent="0.2">
      <c r="AY162" s="2"/>
    </row>
    <row r="163" spans="51:51" x14ac:dyDescent="0.2">
      <c r="AY163" s="2"/>
    </row>
    <row r="164" spans="51:51" x14ac:dyDescent="0.2">
      <c r="AY164" s="2"/>
    </row>
    <row r="165" spans="51:51" x14ac:dyDescent="0.2">
      <c r="AY165" s="2"/>
    </row>
    <row r="166" spans="51:51" x14ac:dyDescent="0.2">
      <c r="AY166" s="2"/>
    </row>
    <row r="167" spans="51:51" x14ac:dyDescent="0.2">
      <c r="AY167" s="2"/>
    </row>
    <row r="168" spans="51:51" x14ac:dyDescent="0.2">
      <c r="AY168" s="2"/>
    </row>
    <row r="169" spans="51:51" x14ac:dyDescent="0.2">
      <c r="AY169" s="2"/>
    </row>
    <row r="170" spans="51:51" x14ac:dyDescent="0.2">
      <c r="AY170" s="2"/>
    </row>
    <row r="171" spans="51:51" x14ac:dyDescent="0.2">
      <c r="AY171" s="2"/>
    </row>
    <row r="172" spans="51:51" x14ac:dyDescent="0.2">
      <c r="AY172" s="2"/>
    </row>
    <row r="173" spans="51:51" x14ac:dyDescent="0.2">
      <c r="AY173" s="2"/>
    </row>
    <row r="174" spans="51:51" x14ac:dyDescent="0.2">
      <c r="AY174" s="2"/>
    </row>
    <row r="175" spans="51:51" x14ac:dyDescent="0.2">
      <c r="AY175" s="2"/>
    </row>
    <row r="176" spans="51:51" x14ac:dyDescent="0.2">
      <c r="AY176" s="2"/>
    </row>
    <row r="177" spans="51:51" x14ac:dyDescent="0.2">
      <c r="AY177" s="2"/>
    </row>
    <row r="178" spans="51:51" x14ac:dyDescent="0.2">
      <c r="AY178" s="2"/>
    </row>
    <row r="179" spans="51:51" x14ac:dyDescent="0.2">
      <c r="AY179" s="2"/>
    </row>
    <row r="180" spans="51:51" x14ac:dyDescent="0.2">
      <c r="AY180" s="2"/>
    </row>
    <row r="181" spans="51:51" x14ac:dyDescent="0.2">
      <c r="AY181" s="2"/>
    </row>
    <row r="182" spans="51:51" x14ac:dyDescent="0.2">
      <c r="AY182" s="2"/>
    </row>
    <row r="183" spans="51:51" x14ac:dyDescent="0.2">
      <c r="AY183" s="2"/>
    </row>
    <row r="184" spans="51:51" x14ac:dyDescent="0.2">
      <c r="AY184" s="2"/>
    </row>
    <row r="185" spans="51:51" x14ac:dyDescent="0.2">
      <c r="AY185" s="2"/>
    </row>
    <row r="186" spans="51:51" x14ac:dyDescent="0.2">
      <c r="AY186" s="2"/>
    </row>
    <row r="187" spans="51:51" x14ac:dyDescent="0.2">
      <c r="AY187" s="2"/>
    </row>
    <row r="188" spans="51:51" x14ac:dyDescent="0.2">
      <c r="AY188" s="2"/>
    </row>
    <row r="189" spans="51:51" x14ac:dyDescent="0.2">
      <c r="AY189" s="2"/>
    </row>
    <row r="190" spans="51:51" x14ac:dyDescent="0.2">
      <c r="AY190" s="2"/>
    </row>
    <row r="191" spans="51:51" x14ac:dyDescent="0.2">
      <c r="AY191" s="2"/>
    </row>
    <row r="192" spans="51:51" x14ac:dyDescent="0.2">
      <c r="AY192" s="2"/>
    </row>
    <row r="193" spans="51:51" x14ac:dyDescent="0.2">
      <c r="AY193" s="2"/>
    </row>
    <row r="194" spans="51:51" x14ac:dyDescent="0.2">
      <c r="AY194" s="2"/>
    </row>
    <row r="195" spans="51:51" x14ac:dyDescent="0.2">
      <c r="AY195" s="2"/>
    </row>
    <row r="196" spans="51:51" x14ac:dyDescent="0.2">
      <c r="AY196" s="2"/>
    </row>
    <row r="197" spans="51:51" x14ac:dyDescent="0.2">
      <c r="AY197" s="2"/>
    </row>
    <row r="198" spans="51:51" x14ac:dyDescent="0.2">
      <c r="AY198" s="2"/>
    </row>
    <row r="199" spans="51:51" x14ac:dyDescent="0.2">
      <c r="AY199" s="2"/>
    </row>
    <row r="200" spans="51:51" x14ac:dyDescent="0.2">
      <c r="AY200" s="2"/>
    </row>
    <row r="201" spans="51:51" x14ac:dyDescent="0.2">
      <c r="AY201" s="2"/>
    </row>
    <row r="202" spans="51:51" x14ac:dyDescent="0.2">
      <c r="AY202" s="2"/>
    </row>
    <row r="203" spans="51:51" x14ac:dyDescent="0.2">
      <c r="AY203" s="2"/>
    </row>
    <row r="204" spans="51:51" x14ac:dyDescent="0.2">
      <c r="AY204" s="2"/>
    </row>
    <row r="205" spans="51:51" x14ac:dyDescent="0.2">
      <c r="AY205" s="2"/>
    </row>
    <row r="206" spans="51:51" x14ac:dyDescent="0.2">
      <c r="AY206" s="2"/>
    </row>
    <row r="207" spans="51:51" x14ac:dyDescent="0.2">
      <c r="AY207" s="2"/>
    </row>
    <row r="208" spans="51:51" x14ac:dyDescent="0.2">
      <c r="AY208" s="2"/>
    </row>
    <row r="209" spans="51:51" x14ac:dyDescent="0.2">
      <c r="AY209" s="2"/>
    </row>
    <row r="210" spans="51:51" x14ac:dyDescent="0.2">
      <c r="AY210" s="2"/>
    </row>
    <row r="211" spans="51:51" x14ac:dyDescent="0.2">
      <c r="AY211" s="2"/>
    </row>
    <row r="212" spans="51:51" x14ac:dyDescent="0.2">
      <c r="AY212" s="2"/>
    </row>
    <row r="213" spans="51:51" x14ac:dyDescent="0.2">
      <c r="AY213" s="2"/>
    </row>
    <row r="214" spans="51:51" x14ac:dyDescent="0.2">
      <c r="AY214" s="2"/>
    </row>
    <row r="215" spans="51:51" x14ac:dyDescent="0.2">
      <c r="AY215" s="2"/>
    </row>
    <row r="216" spans="51:51" x14ac:dyDescent="0.2">
      <c r="AY216" s="2"/>
    </row>
    <row r="217" spans="51:51" x14ac:dyDescent="0.2">
      <c r="AY217" s="2"/>
    </row>
    <row r="218" spans="51:51" x14ac:dyDescent="0.2">
      <c r="AY218" s="2"/>
    </row>
    <row r="219" spans="51:51" x14ac:dyDescent="0.2">
      <c r="AY219" s="2"/>
    </row>
    <row r="220" spans="51:51" x14ac:dyDescent="0.2">
      <c r="AY220" s="2"/>
    </row>
    <row r="221" spans="51:51" x14ac:dyDescent="0.2">
      <c r="AY221" s="2"/>
    </row>
    <row r="222" spans="51:51" x14ac:dyDescent="0.2">
      <c r="AY222" s="2"/>
    </row>
    <row r="223" spans="51:51" x14ac:dyDescent="0.2">
      <c r="AY223" s="2"/>
    </row>
    <row r="224" spans="51:51" x14ac:dyDescent="0.2">
      <c r="AY224" s="2"/>
    </row>
    <row r="225" spans="51:51" x14ac:dyDescent="0.2">
      <c r="AY225" s="2"/>
    </row>
    <row r="226" spans="51:51" x14ac:dyDescent="0.2">
      <c r="AY226" s="2"/>
    </row>
    <row r="227" spans="51:51" x14ac:dyDescent="0.2">
      <c r="AY227" s="2"/>
    </row>
    <row r="228" spans="51:51" x14ac:dyDescent="0.2">
      <c r="AY228" s="2"/>
    </row>
    <row r="229" spans="51:51" x14ac:dyDescent="0.2">
      <c r="AY229" s="2"/>
    </row>
    <row r="230" spans="51:51" x14ac:dyDescent="0.2">
      <c r="AY230" s="2"/>
    </row>
    <row r="231" spans="51:51" x14ac:dyDescent="0.2">
      <c r="AY231" s="2"/>
    </row>
    <row r="232" spans="51:51" x14ac:dyDescent="0.2">
      <c r="AY232" s="2"/>
    </row>
    <row r="233" spans="51:51" x14ac:dyDescent="0.2">
      <c r="AY233" s="2"/>
    </row>
    <row r="234" spans="51:51" x14ac:dyDescent="0.2">
      <c r="AY234" s="2"/>
    </row>
    <row r="235" spans="51:51" x14ac:dyDescent="0.2">
      <c r="AY235" s="2"/>
    </row>
    <row r="236" spans="51:51" x14ac:dyDescent="0.2">
      <c r="AY236" s="2"/>
    </row>
    <row r="237" spans="51:51" x14ac:dyDescent="0.2">
      <c r="AY237" s="2"/>
    </row>
    <row r="238" spans="51:51" x14ac:dyDescent="0.2">
      <c r="AY238" s="2"/>
    </row>
    <row r="239" spans="51:51" x14ac:dyDescent="0.2">
      <c r="AY239" s="2"/>
    </row>
    <row r="240" spans="51:51" x14ac:dyDescent="0.2">
      <c r="AY240" s="2"/>
    </row>
    <row r="241" spans="51:51" x14ac:dyDescent="0.2">
      <c r="AY241" s="2"/>
    </row>
    <row r="242" spans="51:51" x14ac:dyDescent="0.2">
      <c r="AY242" s="2"/>
    </row>
    <row r="243" spans="51:51" x14ac:dyDescent="0.2">
      <c r="AY243" s="2"/>
    </row>
    <row r="244" spans="51:51" x14ac:dyDescent="0.2">
      <c r="AY244" s="2"/>
    </row>
    <row r="245" spans="51:51" x14ac:dyDescent="0.2">
      <c r="AY245" s="2"/>
    </row>
    <row r="246" spans="51:51" x14ac:dyDescent="0.2">
      <c r="AY246" s="2"/>
    </row>
    <row r="247" spans="51:51" x14ac:dyDescent="0.2">
      <c r="AY247" s="2"/>
    </row>
    <row r="248" spans="51:51" x14ac:dyDescent="0.2">
      <c r="AY248" s="2"/>
    </row>
    <row r="249" spans="51:51" x14ac:dyDescent="0.2">
      <c r="AY249" s="2"/>
    </row>
    <row r="250" spans="51:51" x14ac:dyDescent="0.2">
      <c r="AY250" s="2"/>
    </row>
    <row r="251" spans="51:51" x14ac:dyDescent="0.2">
      <c r="AY251" s="2"/>
    </row>
    <row r="252" spans="51:51" x14ac:dyDescent="0.2">
      <c r="AY252" s="2"/>
    </row>
    <row r="253" spans="51:51" x14ac:dyDescent="0.2">
      <c r="AY253" s="2"/>
    </row>
    <row r="254" spans="51:51" x14ac:dyDescent="0.2">
      <c r="AY254" s="2"/>
    </row>
    <row r="255" spans="51:51" x14ac:dyDescent="0.2">
      <c r="AY255" s="2"/>
    </row>
    <row r="256" spans="51:51" x14ac:dyDescent="0.2">
      <c r="AY256" s="2"/>
    </row>
    <row r="257" spans="51:51" x14ac:dyDescent="0.2">
      <c r="AY257" s="2"/>
    </row>
    <row r="258" spans="51:51" x14ac:dyDescent="0.2">
      <c r="AY258" s="2"/>
    </row>
    <row r="259" spans="51:51" x14ac:dyDescent="0.2">
      <c r="AY259" s="2"/>
    </row>
    <row r="260" spans="51:51" x14ac:dyDescent="0.2">
      <c r="AY260" s="2"/>
    </row>
    <row r="261" spans="51:51" x14ac:dyDescent="0.2">
      <c r="AY261" s="2"/>
    </row>
    <row r="262" spans="51:51" x14ac:dyDescent="0.2">
      <c r="AY262" s="2"/>
    </row>
    <row r="263" spans="51:51" x14ac:dyDescent="0.2">
      <c r="AY263" s="2"/>
    </row>
    <row r="264" spans="51:51" x14ac:dyDescent="0.2">
      <c r="AY264" s="2"/>
    </row>
    <row r="265" spans="51:51" x14ac:dyDescent="0.2">
      <c r="AY265" s="2"/>
    </row>
    <row r="266" spans="51:51" x14ac:dyDescent="0.2">
      <c r="AY266" s="2"/>
    </row>
    <row r="267" spans="51:51" x14ac:dyDescent="0.2">
      <c r="AY267" s="2"/>
    </row>
    <row r="268" spans="51:51" x14ac:dyDescent="0.2">
      <c r="AY268" s="2"/>
    </row>
    <row r="269" spans="51:51" x14ac:dyDescent="0.2">
      <c r="AY269" s="2"/>
    </row>
    <row r="270" spans="51:51" x14ac:dyDescent="0.2">
      <c r="AY270" s="2"/>
    </row>
    <row r="271" spans="51:51" x14ac:dyDescent="0.2">
      <c r="AY271" s="2"/>
    </row>
    <row r="272" spans="51:51" x14ac:dyDescent="0.2">
      <c r="AY272" s="2"/>
    </row>
    <row r="273" spans="51:51" x14ac:dyDescent="0.2">
      <c r="AY273" s="2"/>
    </row>
    <row r="274" spans="51:51" x14ac:dyDescent="0.2">
      <c r="AY274" s="2"/>
    </row>
    <row r="275" spans="51:51" x14ac:dyDescent="0.2">
      <c r="AY275" s="2"/>
    </row>
    <row r="276" spans="51:51" x14ac:dyDescent="0.2">
      <c r="AY276" s="2"/>
    </row>
    <row r="277" spans="51:51" x14ac:dyDescent="0.2">
      <c r="AY277" s="2"/>
    </row>
    <row r="278" spans="51:51" x14ac:dyDescent="0.2">
      <c r="AY278" s="2"/>
    </row>
    <row r="279" spans="51:51" x14ac:dyDescent="0.2">
      <c r="AY279" s="2"/>
    </row>
    <row r="280" spans="51:51" x14ac:dyDescent="0.2">
      <c r="AY280" s="2"/>
    </row>
    <row r="281" spans="51:51" x14ac:dyDescent="0.2">
      <c r="AY281" s="2"/>
    </row>
    <row r="282" spans="51:51" x14ac:dyDescent="0.2">
      <c r="AY282" s="2"/>
    </row>
    <row r="283" spans="51:51" x14ac:dyDescent="0.2">
      <c r="AY283" s="2"/>
    </row>
    <row r="284" spans="51:51" x14ac:dyDescent="0.2">
      <c r="AY284" s="2"/>
    </row>
    <row r="285" spans="51:51" x14ac:dyDescent="0.2">
      <c r="AY285" s="2"/>
    </row>
    <row r="286" spans="51:51" x14ac:dyDescent="0.2">
      <c r="AY286" s="2"/>
    </row>
    <row r="287" spans="51:51" x14ac:dyDescent="0.2">
      <c r="AY287" s="2"/>
    </row>
    <row r="288" spans="51:51" x14ac:dyDescent="0.2">
      <c r="AY288" s="2"/>
    </row>
    <row r="289" spans="51:51" x14ac:dyDescent="0.2">
      <c r="AY289" s="2"/>
    </row>
    <row r="290" spans="51:51" x14ac:dyDescent="0.2">
      <c r="AY290" s="2"/>
    </row>
    <row r="291" spans="51:51" x14ac:dyDescent="0.2">
      <c r="AY291" s="2"/>
    </row>
    <row r="292" spans="51:51" x14ac:dyDescent="0.2">
      <c r="AY292" s="2"/>
    </row>
    <row r="293" spans="51:51" x14ac:dyDescent="0.2">
      <c r="AY293" s="2"/>
    </row>
    <row r="294" spans="51:51" x14ac:dyDescent="0.2">
      <c r="AY294" s="2"/>
    </row>
    <row r="295" spans="51:51" x14ac:dyDescent="0.2">
      <c r="AY295" s="2"/>
    </row>
    <row r="296" spans="51:51" x14ac:dyDescent="0.2">
      <c r="AY296" s="2"/>
    </row>
    <row r="297" spans="51:51" x14ac:dyDescent="0.2">
      <c r="AY297" s="2"/>
    </row>
    <row r="298" spans="51:51" x14ac:dyDescent="0.2">
      <c r="AY298" s="2"/>
    </row>
    <row r="299" spans="51:51" x14ac:dyDescent="0.2">
      <c r="AY299" s="2"/>
    </row>
    <row r="300" spans="51:51" x14ac:dyDescent="0.2">
      <c r="AY300" s="2"/>
    </row>
    <row r="301" spans="51:51" x14ac:dyDescent="0.2">
      <c r="AY301" s="2"/>
    </row>
    <row r="302" spans="51:51" x14ac:dyDescent="0.2">
      <c r="AY302" s="2"/>
    </row>
    <row r="303" spans="51:51" x14ac:dyDescent="0.2">
      <c r="AY303" s="2"/>
    </row>
    <row r="304" spans="51:51" x14ac:dyDescent="0.2">
      <c r="AY304" s="2"/>
    </row>
    <row r="305" spans="51:51" x14ac:dyDescent="0.2">
      <c r="AY305" s="2"/>
    </row>
    <row r="306" spans="51:51" x14ac:dyDescent="0.2">
      <c r="AY306" s="2"/>
    </row>
    <row r="307" spans="51:51" x14ac:dyDescent="0.2">
      <c r="AY307" s="2"/>
    </row>
    <row r="308" spans="51:51" x14ac:dyDescent="0.2">
      <c r="AY308" s="2"/>
    </row>
    <row r="309" spans="51:51" x14ac:dyDescent="0.2">
      <c r="AY309" s="2"/>
    </row>
    <row r="310" spans="51:51" x14ac:dyDescent="0.2">
      <c r="AY310" s="2"/>
    </row>
    <row r="311" spans="51:51" x14ac:dyDescent="0.2">
      <c r="AY311" s="2"/>
    </row>
    <row r="312" spans="51:51" x14ac:dyDescent="0.2">
      <c r="AY312" s="2"/>
    </row>
    <row r="313" spans="51:51" x14ac:dyDescent="0.2">
      <c r="AY313" s="2"/>
    </row>
    <row r="314" spans="51:51" x14ac:dyDescent="0.2">
      <c r="AY314" s="2"/>
    </row>
    <row r="315" spans="51:51" x14ac:dyDescent="0.2">
      <c r="AY315" s="2"/>
    </row>
    <row r="316" spans="51:51" x14ac:dyDescent="0.2">
      <c r="AY316" s="2"/>
    </row>
    <row r="317" spans="51:51" x14ac:dyDescent="0.2">
      <c r="AY317" s="2"/>
    </row>
    <row r="318" spans="51:51" x14ac:dyDescent="0.2">
      <c r="AY318" s="2"/>
    </row>
    <row r="319" spans="51:51" x14ac:dyDescent="0.2">
      <c r="AY319" s="2"/>
    </row>
    <row r="320" spans="51:51" x14ac:dyDescent="0.2">
      <c r="AY320" s="2"/>
    </row>
    <row r="321" spans="51:51" x14ac:dyDescent="0.2">
      <c r="AY321" s="2"/>
    </row>
    <row r="322" spans="51:51" x14ac:dyDescent="0.2">
      <c r="AY322" s="2"/>
    </row>
    <row r="323" spans="51:51" x14ac:dyDescent="0.2">
      <c r="AY323" s="2"/>
    </row>
    <row r="324" spans="51:51" x14ac:dyDescent="0.2">
      <c r="AY324" s="2"/>
    </row>
    <row r="325" spans="51:51" x14ac:dyDescent="0.2">
      <c r="AY325" s="2"/>
    </row>
    <row r="326" spans="51:51" x14ac:dyDescent="0.2">
      <c r="AY326" s="2"/>
    </row>
    <row r="327" spans="51:51" x14ac:dyDescent="0.2">
      <c r="AY327" s="2"/>
    </row>
    <row r="328" spans="51:51" x14ac:dyDescent="0.2">
      <c r="AY328" s="2"/>
    </row>
    <row r="329" spans="51:51" x14ac:dyDescent="0.2">
      <c r="AY329" s="2"/>
    </row>
    <row r="330" spans="51:51" x14ac:dyDescent="0.2">
      <c r="AY330" s="2"/>
    </row>
    <row r="331" spans="51:51" x14ac:dyDescent="0.2">
      <c r="AY331" s="2"/>
    </row>
    <row r="332" spans="51:51" x14ac:dyDescent="0.2">
      <c r="AY332" s="2"/>
    </row>
    <row r="333" spans="51:51" x14ac:dyDescent="0.2">
      <c r="AY333" s="2"/>
    </row>
    <row r="334" spans="51:51" x14ac:dyDescent="0.2">
      <c r="AY334" s="2"/>
    </row>
    <row r="335" spans="51:51" x14ac:dyDescent="0.2">
      <c r="AY335" s="2"/>
    </row>
    <row r="336" spans="51:51" x14ac:dyDescent="0.2">
      <c r="AY336" s="2"/>
    </row>
    <row r="337" spans="51:51" x14ac:dyDescent="0.2">
      <c r="AY337" s="2"/>
    </row>
    <row r="338" spans="51:51" x14ac:dyDescent="0.2">
      <c r="AY338" s="2"/>
    </row>
    <row r="339" spans="51:51" x14ac:dyDescent="0.2">
      <c r="AY339" s="2"/>
    </row>
    <row r="340" spans="51:51" x14ac:dyDescent="0.2">
      <c r="AY340" s="2"/>
    </row>
    <row r="341" spans="51:51" x14ac:dyDescent="0.2">
      <c r="AY341" s="2"/>
    </row>
    <row r="342" spans="51:51" x14ac:dyDescent="0.2">
      <c r="AY342" s="2"/>
    </row>
    <row r="343" spans="51:51" x14ac:dyDescent="0.2">
      <c r="AY343" s="2"/>
    </row>
    <row r="344" spans="51:51" x14ac:dyDescent="0.2">
      <c r="AY344" s="2"/>
    </row>
    <row r="345" spans="51:51" x14ac:dyDescent="0.2">
      <c r="AY345" s="2"/>
    </row>
    <row r="346" spans="51:51" x14ac:dyDescent="0.2">
      <c r="AY346" s="2"/>
    </row>
    <row r="347" spans="51:51" x14ac:dyDescent="0.2">
      <c r="AY347" s="2"/>
    </row>
    <row r="348" spans="51:51" x14ac:dyDescent="0.2">
      <c r="AY348" s="2"/>
    </row>
    <row r="349" spans="51:51" x14ac:dyDescent="0.2">
      <c r="AY349" s="2"/>
    </row>
    <row r="350" spans="51:51" x14ac:dyDescent="0.2">
      <c r="AY350" s="2"/>
    </row>
    <row r="351" spans="51:51" x14ac:dyDescent="0.2">
      <c r="AY351" s="2"/>
    </row>
    <row r="352" spans="51:51" x14ac:dyDescent="0.2">
      <c r="AY352" s="2"/>
    </row>
    <row r="353" spans="51:51" x14ac:dyDescent="0.2">
      <c r="AY353" s="2"/>
    </row>
    <row r="354" spans="51:51" x14ac:dyDescent="0.2">
      <c r="AY354" s="2"/>
    </row>
    <row r="355" spans="51:51" x14ac:dyDescent="0.2">
      <c r="AY355" s="2"/>
    </row>
    <row r="356" spans="51:51" x14ac:dyDescent="0.2">
      <c r="AY356" s="2"/>
    </row>
    <row r="357" spans="51:51" x14ac:dyDescent="0.2">
      <c r="AY357" s="2"/>
    </row>
    <row r="358" spans="51:51" x14ac:dyDescent="0.2">
      <c r="AY358" s="2"/>
    </row>
    <row r="359" spans="51:51" x14ac:dyDescent="0.2">
      <c r="AY359" s="2"/>
    </row>
    <row r="360" spans="51:51" x14ac:dyDescent="0.2">
      <c r="AY360" s="2"/>
    </row>
    <row r="361" spans="51:51" x14ac:dyDescent="0.2">
      <c r="AY361" s="2"/>
    </row>
    <row r="362" spans="51:51" x14ac:dyDescent="0.2">
      <c r="AY362" s="2"/>
    </row>
    <row r="363" spans="51:51" x14ac:dyDescent="0.2">
      <c r="AY363" s="2"/>
    </row>
    <row r="364" spans="51:51" x14ac:dyDescent="0.2">
      <c r="AY364" s="2"/>
    </row>
    <row r="365" spans="51:51" x14ac:dyDescent="0.2">
      <c r="AY365" s="2"/>
    </row>
    <row r="366" spans="51:51" x14ac:dyDescent="0.2">
      <c r="AY366" s="2"/>
    </row>
    <row r="367" spans="51:51" x14ac:dyDescent="0.2">
      <c r="AY367" s="2"/>
    </row>
    <row r="368" spans="51:51" x14ac:dyDescent="0.2">
      <c r="AY368" s="2"/>
    </row>
    <row r="369" spans="51:51" x14ac:dyDescent="0.2">
      <c r="AY369" s="2"/>
    </row>
    <row r="370" spans="51:51" x14ac:dyDescent="0.2">
      <c r="AY370" s="2"/>
    </row>
    <row r="371" spans="51:51" x14ac:dyDescent="0.2">
      <c r="AY371" s="2"/>
    </row>
    <row r="372" spans="51:51" x14ac:dyDescent="0.2">
      <c r="AY372" s="2"/>
    </row>
    <row r="373" spans="51:51" x14ac:dyDescent="0.2">
      <c r="AY373" s="2"/>
    </row>
    <row r="374" spans="51:51" x14ac:dyDescent="0.2">
      <c r="AY374" s="2"/>
    </row>
    <row r="375" spans="51:51" x14ac:dyDescent="0.2">
      <c r="AY375" s="2"/>
    </row>
    <row r="376" spans="51:51" x14ac:dyDescent="0.2">
      <c r="AY376" s="2"/>
    </row>
    <row r="377" spans="51:51" x14ac:dyDescent="0.2">
      <c r="AY377" s="2"/>
    </row>
    <row r="378" spans="51:51" x14ac:dyDescent="0.2">
      <c r="AY378" s="2"/>
    </row>
    <row r="379" spans="51:51" x14ac:dyDescent="0.2">
      <c r="AY379" s="2"/>
    </row>
    <row r="380" spans="51:51" x14ac:dyDescent="0.2">
      <c r="AY380" s="2"/>
    </row>
    <row r="381" spans="51:51" x14ac:dyDescent="0.2">
      <c r="AY381" s="2"/>
    </row>
    <row r="382" spans="51:51" x14ac:dyDescent="0.2">
      <c r="AY382" s="2"/>
    </row>
    <row r="383" spans="51:51" x14ac:dyDescent="0.2">
      <c r="AY383" s="2"/>
    </row>
    <row r="384" spans="51:51" x14ac:dyDescent="0.2">
      <c r="AY384" s="2"/>
    </row>
    <row r="385" spans="51:51" x14ac:dyDescent="0.2">
      <c r="AY385" s="2"/>
    </row>
    <row r="386" spans="51:51" x14ac:dyDescent="0.2">
      <c r="AY386" s="2"/>
    </row>
    <row r="387" spans="51:51" x14ac:dyDescent="0.2">
      <c r="AY387" s="2"/>
    </row>
    <row r="388" spans="51:51" x14ac:dyDescent="0.2">
      <c r="AY388" s="2"/>
    </row>
    <row r="389" spans="51:51" x14ac:dyDescent="0.2">
      <c r="AY389" s="2"/>
    </row>
    <row r="390" spans="51:51" x14ac:dyDescent="0.2">
      <c r="AY390" s="2"/>
    </row>
    <row r="391" spans="51:51" x14ac:dyDescent="0.2">
      <c r="AY391" s="2"/>
    </row>
    <row r="392" spans="51:51" x14ac:dyDescent="0.2">
      <c r="AY392" s="2"/>
    </row>
    <row r="393" spans="51:51" x14ac:dyDescent="0.2">
      <c r="AY393" s="2"/>
    </row>
    <row r="394" spans="51:51" x14ac:dyDescent="0.2">
      <c r="AY394" s="2"/>
    </row>
    <row r="395" spans="51:51" x14ac:dyDescent="0.2">
      <c r="AY395" s="2"/>
    </row>
    <row r="396" spans="51:51" x14ac:dyDescent="0.2">
      <c r="AY396" s="2"/>
    </row>
    <row r="397" spans="51:51" x14ac:dyDescent="0.2">
      <c r="AY397" s="2"/>
    </row>
    <row r="398" spans="51:51" x14ac:dyDescent="0.2">
      <c r="AY398" s="2"/>
    </row>
    <row r="399" spans="51:51" x14ac:dyDescent="0.2">
      <c r="AY399" s="2"/>
    </row>
    <row r="400" spans="51:51" x14ac:dyDescent="0.2">
      <c r="AY400" s="2"/>
    </row>
    <row r="401" spans="51:51" x14ac:dyDescent="0.2">
      <c r="AY401" s="2"/>
    </row>
    <row r="402" spans="51:51" x14ac:dyDescent="0.2">
      <c r="AY402" s="2"/>
    </row>
    <row r="403" spans="51:51" x14ac:dyDescent="0.2">
      <c r="AY403" s="2"/>
    </row>
    <row r="404" spans="51:51" x14ac:dyDescent="0.2">
      <c r="AY404" s="2"/>
    </row>
    <row r="405" spans="51:51" x14ac:dyDescent="0.2">
      <c r="AY405" s="2"/>
    </row>
    <row r="406" spans="51:51" x14ac:dyDescent="0.2">
      <c r="AY406" s="2"/>
    </row>
    <row r="407" spans="51:51" x14ac:dyDescent="0.2">
      <c r="AY407" s="2"/>
    </row>
    <row r="408" spans="51:51" x14ac:dyDescent="0.2">
      <c r="AY408" s="2"/>
    </row>
    <row r="409" spans="51:51" x14ac:dyDescent="0.2">
      <c r="AY409" s="2"/>
    </row>
    <row r="410" spans="51:51" x14ac:dyDescent="0.2">
      <c r="AY410" s="2"/>
    </row>
    <row r="411" spans="51:51" x14ac:dyDescent="0.2">
      <c r="AY411" s="2"/>
    </row>
    <row r="412" spans="51:51" x14ac:dyDescent="0.2">
      <c r="AY412" s="2"/>
    </row>
    <row r="413" spans="51:51" x14ac:dyDescent="0.2">
      <c r="AY413" s="2"/>
    </row>
    <row r="414" spans="51:51" x14ac:dyDescent="0.2">
      <c r="AY414" s="2"/>
    </row>
    <row r="415" spans="51:51" x14ac:dyDescent="0.2">
      <c r="AY415" s="2"/>
    </row>
    <row r="416" spans="51:51" x14ac:dyDescent="0.2">
      <c r="AY416" s="2"/>
    </row>
    <row r="417" spans="51:51" x14ac:dyDescent="0.2">
      <c r="AY417" s="2"/>
    </row>
    <row r="418" spans="51:51" x14ac:dyDescent="0.2">
      <c r="AY418" s="2"/>
    </row>
    <row r="419" spans="51:51" x14ac:dyDescent="0.2">
      <c r="AY419" s="2"/>
    </row>
    <row r="420" spans="51:51" x14ac:dyDescent="0.2">
      <c r="AY420" s="2"/>
    </row>
    <row r="421" spans="51:51" x14ac:dyDescent="0.2">
      <c r="AY421" s="2"/>
    </row>
    <row r="422" spans="51:51" x14ac:dyDescent="0.2">
      <c r="AY422" s="2"/>
    </row>
    <row r="423" spans="51:51" x14ac:dyDescent="0.2">
      <c r="AY423" s="2"/>
    </row>
    <row r="424" spans="51:51" x14ac:dyDescent="0.2">
      <c r="AY424" s="2"/>
    </row>
    <row r="425" spans="51:51" x14ac:dyDescent="0.2">
      <c r="AY425" s="2"/>
    </row>
    <row r="426" spans="51:51" x14ac:dyDescent="0.2">
      <c r="AY426" s="2"/>
    </row>
    <row r="427" spans="51:51" x14ac:dyDescent="0.2">
      <c r="AY427" s="2"/>
    </row>
    <row r="428" spans="51:51" x14ac:dyDescent="0.2">
      <c r="AY428" s="2"/>
    </row>
    <row r="429" spans="51:51" x14ac:dyDescent="0.2">
      <c r="AY429" s="2"/>
    </row>
    <row r="430" spans="51:51" x14ac:dyDescent="0.2">
      <c r="AY430" s="2"/>
    </row>
    <row r="431" spans="51:51" x14ac:dyDescent="0.2">
      <c r="AY431" s="2"/>
    </row>
    <row r="432" spans="51:51" x14ac:dyDescent="0.2">
      <c r="AY432" s="2"/>
    </row>
    <row r="433" spans="51:51" x14ac:dyDescent="0.2">
      <c r="AY433" s="2"/>
    </row>
    <row r="434" spans="51:51" x14ac:dyDescent="0.2">
      <c r="AY434" s="2"/>
    </row>
    <row r="435" spans="51:51" x14ac:dyDescent="0.2">
      <c r="AY435" s="2"/>
    </row>
    <row r="436" spans="51:51" x14ac:dyDescent="0.2">
      <c r="AY436" s="2"/>
    </row>
    <row r="437" spans="51:51" x14ac:dyDescent="0.2">
      <c r="AY437" s="2"/>
    </row>
    <row r="438" spans="51:51" x14ac:dyDescent="0.2">
      <c r="AY438" s="2"/>
    </row>
    <row r="439" spans="51:51" x14ac:dyDescent="0.2">
      <c r="AY439" s="2"/>
    </row>
    <row r="440" spans="51:51" x14ac:dyDescent="0.2">
      <c r="AY440" s="2"/>
    </row>
    <row r="441" spans="51:51" x14ac:dyDescent="0.2">
      <c r="AY441" s="2"/>
    </row>
    <row r="442" spans="51:51" x14ac:dyDescent="0.2">
      <c r="AY442" s="2"/>
    </row>
    <row r="443" spans="51:51" x14ac:dyDescent="0.2">
      <c r="AY443" s="2"/>
    </row>
    <row r="444" spans="51:51" x14ac:dyDescent="0.2">
      <c r="AY444" s="2"/>
    </row>
    <row r="445" spans="51:51" x14ac:dyDescent="0.2">
      <c r="AY445" s="2"/>
    </row>
    <row r="446" spans="51:51" x14ac:dyDescent="0.2">
      <c r="AY446" s="2"/>
    </row>
    <row r="447" spans="51:51" x14ac:dyDescent="0.2">
      <c r="AY447" s="2"/>
    </row>
    <row r="448" spans="51:51" x14ac:dyDescent="0.2">
      <c r="AY448" s="2"/>
    </row>
    <row r="449" spans="51:51" x14ac:dyDescent="0.2">
      <c r="AY449" s="2"/>
    </row>
    <row r="450" spans="51:51" x14ac:dyDescent="0.2">
      <c r="AY450" s="2"/>
    </row>
    <row r="451" spans="51:51" x14ac:dyDescent="0.2">
      <c r="AY451" s="2"/>
    </row>
    <row r="452" spans="51:51" x14ac:dyDescent="0.2">
      <c r="AY452" s="2"/>
    </row>
    <row r="453" spans="51:51" x14ac:dyDescent="0.2">
      <c r="AY453" s="2"/>
    </row>
    <row r="454" spans="51:51" x14ac:dyDescent="0.2">
      <c r="AY454" s="2"/>
    </row>
    <row r="455" spans="51:51" x14ac:dyDescent="0.2">
      <c r="AY455" s="2"/>
    </row>
    <row r="456" spans="51:51" x14ac:dyDescent="0.2">
      <c r="AY456" s="2"/>
    </row>
    <row r="457" spans="51:51" x14ac:dyDescent="0.2">
      <c r="AY457" s="2"/>
    </row>
    <row r="458" spans="51:51" x14ac:dyDescent="0.2">
      <c r="AY458" s="2"/>
    </row>
    <row r="459" spans="51:51" x14ac:dyDescent="0.2">
      <c r="AY459" s="2"/>
    </row>
    <row r="460" spans="51:51" x14ac:dyDescent="0.2">
      <c r="AY460" s="2"/>
    </row>
    <row r="461" spans="51:51" x14ac:dyDescent="0.2">
      <c r="AY461" s="2"/>
    </row>
    <row r="462" spans="51:51" x14ac:dyDescent="0.2">
      <c r="AY462" s="2"/>
    </row>
    <row r="463" spans="51:51" x14ac:dyDescent="0.2">
      <c r="AY463" s="2"/>
    </row>
    <row r="464" spans="51:51" x14ac:dyDescent="0.2">
      <c r="AY464" s="2"/>
    </row>
    <row r="465" spans="51:51" x14ac:dyDescent="0.2">
      <c r="AY465" s="2"/>
    </row>
    <row r="466" spans="51:51" x14ac:dyDescent="0.2">
      <c r="AY466" s="2"/>
    </row>
    <row r="467" spans="51:51" x14ac:dyDescent="0.2">
      <c r="AY467" s="2"/>
    </row>
    <row r="468" spans="51:51" x14ac:dyDescent="0.2">
      <c r="AY468" s="2"/>
    </row>
    <row r="469" spans="51:51" x14ac:dyDescent="0.2">
      <c r="AY469" s="2"/>
    </row>
    <row r="470" spans="51:51" x14ac:dyDescent="0.2">
      <c r="AY470" s="2"/>
    </row>
    <row r="471" spans="51:51" x14ac:dyDescent="0.2">
      <c r="AY471" s="2"/>
    </row>
    <row r="472" spans="51:51" x14ac:dyDescent="0.2">
      <c r="AY472" s="2"/>
    </row>
    <row r="473" spans="51:51" x14ac:dyDescent="0.2">
      <c r="AY473" s="2"/>
    </row>
    <row r="474" spans="51:51" x14ac:dyDescent="0.2">
      <c r="AY474" s="2"/>
    </row>
    <row r="475" spans="51:51" x14ac:dyDescent="0.2">
      <c r="AY475" s="2"/>
    </row>
    <row r="476" spans="51:51" x14ac:dyDescent="0.2">
      <c r="AY476" s="2"/>
    </row>
    <row r="477" spans="51:51" x14ac:dyDescent="0.2">
      <c r="AY477" s="2"/>
    </row>
    <row r="478" spans="51:51" x14ac:dyDescent="0.2">
      <c r="AY478" s="2"/>
    </row>
    <row r="479" spans="51:51" x14ac:dyDescent="0.2">
      <c r="AY479" s="2"/>
    </row>
    <row r="480" spans="51:51" x14ac:dyDescent="0.2">
      <c r="AY480" s="2"/>
    </row>
    <row r="481" spans="51:51" x14ac:dyDescent="0.2">
      <c r="AY481" s="2"/>
    </row>
    <row r="482" spans="51:51" x14ac:dyDescent="0.2">
      <c r="AY482" s="2"/>
    </row>
    <row r="483" spans="51:51" x14ac:dyDescent="0.2">
      <c r="AY483" s="2"/>
    </row>
    <row r="484" spans="51:51" x14ac:dyDescent="0.2">
      <c r="AY484" s="2"/>
    </row>
    <row r="485" spans="51:51" x14ac:dyDescent="0.2">
      <c r="AY485" s="2"/>
    </row>
    <row r="486" spans="51:51" x14ac:dyDescent="0.2">
      <c r="AY486" s="2"/>
    </row>
    <row r="487" spans="51:51" x14ac:dyDescent="0.2">
      <c r="AY487" s="2"/>
    </row>
    <row r="488" spans="51:51" x14ac:dyDescent="0.2">
      <c r="AY488" s="2"/>
    </row>
    <row r="489" spans="51:51" x14ac:dyDescent="0.2">
      <c r="AY489" s="2"/>
    </row>
    <row r="490" spans="51:51" x14ac:dyDescent="0.2">
      <c r="AY490" s="2"/>
    </row>
    <row r="491" spans="51:51" x14ac:dyDescent="0.2">
      <c r="AY491" s="2"/>
    </row>
    <row r="492" spans="51:51" x14ac:dyDescent="0.2">
      <c r="AY492" s="2"/>
    </row>
    <row r="493" spans="51:51" x14ac:dyDescent="0.2">
      <c r="AY493" s="2"/>
    </row>
    <row r="494" spans="51:51" x14ac:dyDescent="0.2">
      <c r="AY494" s="2"/>
    </row>
    <row r="495" spans="51:51" x14ac:dyDescent="0.2">
      <c r="AY495" s="2"/>
    </row>
    <row r="496" spans="51:51" x14ac:dyDescent="0.2">
      <c r="AY496" s="2"/>
    </row>
    <row r="497" spans="51:51" x14ac:dyDescent="0.2">
      <c r="AY497" s="2"/>
    </row>
    <row r="498" spans="51:51" x14ac:dyDescent="0.2">
      <c r="AY498" s="2"/>
    </row>
    <row r="499" spans="51:51" x14ac:dyDescent="0.2">
      <c r="AY499" s="2"/>
    </row>
    <row r="500" spans="51:51" x14ac:dyDescent="0.2">
      <c r="AY500" s="2"/>
    </row>
    <row r="501" spans="51:51" x14ac:dyDescent="0.2">
      <c r="AY501" s="2"/>
    </row>
    <row r="502" spans="51:51" x14ac:dyDescent="0.2">
      <c r="AY502" s="2"/>
    </row>
  </sheetData>
  <mergeCells count="12">
    <mergeCell ref="L3:O3"/>
    <mergeCell ref="P3:S3"/>
    <mergeCell ref="T3:V3"/>
    <mergeCell ref="D3:G3"/>
    <mergeCell ref="H3:K3"/>
    <mergeCell ref="W3:Z3"/>
    <mergeCell ref="AA3:AD3"/>
    <mergeCell ref="AP3:AS3"/>
    <mergeCell ref="AT3:AX3"/>
    <mergeCell ref="AL3:AO3"/>
    <mergeCell ref="AI3:AK3"/>
    <mergeCell ref="AE3:AH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E2E6AB448CF428AEE31BF2B9B1884" ma:contentTypeVersion="9" ma:contentTypeDescription="Create a new document." ma:contentTypeScope="" ma:versionID="a7819567935c5c48fa5355890111ef6c">
  <xsd:schema xmlns:xsd="http://www.w3.org/2001/XMLSchema" xmlns:xs="http://www.w3.org/2001/XMLSchema" xmlns:p="http://schemas.microsoft.com/office/2006/metadata/properties" xmlns:ns2="240e6c1e-58a3-420c-8385-ef1137259b92" xmlns:ns3="2725467c-80c8-4a97-afb5-3f54fa76e526" targetNamespace="http://schemas.microsoft.com/office/2006/metadata/properties" ma:root="true" ma:fieldsID="7aa46f014860e910a3a106e62b4c1bf7" ns2:_="" ns3:_="">
    <xsd:import namespace="240e6c1e-58a3-420c-8385-ef1137259b92"/>
    <xsd:import namespace="2725467c-80c8-4a97-afb5-3f54fa76e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e6c1e-58a3-420c-8385-ef1137259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5467c-80c8-4a97-afb5-3f54fa76e52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A7EF87-CAF7-4060-A3EF-E1A084C65204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2725467c-80c8-4a97-afb5-3f54fa76e526"/>
    <ds:schemaRef ds:uri="240e6c1e-58a3-420c-8385-ef1137259b9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F8B75C-527F-4AC5-B773-3D4D60B63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CC9D0-B959-46B8-A5DA-FFD2CACB9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e6c1e-58a3-420c-8385-ef1137259b92"/>
    <ds:schemaRef ds:uri="2725467c-80c8-4a97-afb5-3f54fa76e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Overall&gt;&gt;</vt:lpstr>
      <vt:lpstr>Scores&amp;Ranks</vt:lpstr>
      <vt:lpstr>AllMetricsData</vt:lpstr>
      <vt:lpstr>Data Snapshots &gt;&gt;</vt:lpstr>
      <vt:lpstr>Children&amp;Families</vt:lpstr>
      <vt:lpstr>PopulationsOfColor</vt:lpstr>
      <vt:lpstr>RacialDisaggregatedData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Simrah Palla</dc:creator>
  <cp:lastModifiedBy>Yann Kerblat</cp:lastModifiedBy>
  <dcterms:created xsi:type="dcterms:W3CDTF">2024-11-12T20:18:59Z</dcterms:created>
  <dcterms:modified xsi:type="dcterms:W3CDTF">2024-11-15T19:01:41Z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0x010100EFEE2E6AB448CF428AEE31BF2B9B1884</vt:lpwstr>
  </property>
</Properties>
</file>